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60" yWindow="255" windowWidth="15600" windowHeight="11415" activeTab="1"/>
  </bookViews>
  <sheets>
    <sheet name="표지" sheetId="8" r:id="rId1"/>
    <sheet name="국수영" sheetId="7" r:id="rId2"/>
    <sheet name="사탐" sheetId="2" r:id="rId3"/>
    <sheet name="과탐" sheetId="3" r:id="rId4"/>
    <sheet name="직탐" sheetId="4" r:id="rId5"/>
    <sheet name="제2외국어 한문" sheetId="5" r:id="rId6"/>
  </sheets>
  <calcPr calcId="145621"/>
</workbook>
</file>

<file path=xl/calcChain.xml><?xml version="1.0" encoding="utf-8"?>
<calcChain xmlns="http://schemas.openxmlformats.org/spreadsheetml/2006/main">
  <c r="D233" i="7" l="1"/>
  <c r="C233" i="7"/>
  <c r="B233" i="7"/>
  <c r="S116" i="7"/>
  <c r="R116" i="7"/>
  <c r="Q116" i="7"/>
  <c r="N116" i="7"/>
  <c r="M116" i="7"/>
  <c r="L116" i="7"/>
  <c r="I116" i="7"/>
  <c r="H116" i="7"/>
  <c r="G116" i="7"/>
  <c r="D116" i="7"/>
  <c r="C116" i="7"/>
  <c r="B116" i="7"/>
  <c r="B54" i="2"/>
  <c r="C54" i="2"/>
  <c r="D54" i="2"/>
  <c r="D236" i="4"/>
  <c r="C236" i="4"/>
  <c r="B236" i="4"/>
  <c r="S132" i="4"/>
  <c r="R132" i="4"/>
  <c r="Q132" i="4"/>
  <c r="N132" i="4"/>
  <c r="M132" i="4"/>
  <c r="L132" i="4"/>
  <c r="I132" i="4"/>
  <c r="H132" i="4"/>
  <c r="G132" i="4"/>
  <c r="D132" i="4"/>
  <c r="C132" i="4"/>
  <c r="B132" i="4"/>
  <c r="D157" i="5" l="1"/>
  <c r="C157" i="5"/>
  <c r="B157" i="5"/>
  <c r="S103" i="5"/>
  <c r="R103" i="5"/>
  <c r="Q103" i="5"/>
  <c r="N103" i="5"/>
  <c r="M103" i="5"/>
  <c r="L103" i="5"/>
  <c r="I103" i="5"/>
  <c r="H103" i="5"/>
  <c r="G103" i="5"/>
  <c r="D103" i="5"/>
  <c r="C103" i="5"/>
  <c r="B103" i="5"/>
  <c r="S49" i="5"/>
  <c r="R49" i="5"/>
  <c r="Q49" i="5"/>
  <c r="N49" i="5"/>
  <c r="M49" i="5"/>
  <c r="L49" i="5"/>
  <c r="I49" i="5"/>
  <c r="H49" i="5"/>
  <c r="G49" i="5"/>
  <c r="D49" i="5"/>
  <c r="C49" i="5"/>
  <c r="B49" i="5"/>
  <c r="S105" i="3"/>
  <c r="R105" i="3"/>
  <c r="Q105" i="3"/>
  <c r="N105" i="3"/>
  <c r="M105" i="3"/>
  <c r="L105" i="3"/>
  <c r="I105" i="3"/>
  <c r="H105" i="3"/>
  <c r="G105" i="3"/>
  <c r="D105" i="3"/>
  <c r="C105" i="3"/>
  <c r="B105" i="3"/>
  <c r="S54" i="3"/>
  <c r="R54" i="3"/>
  <c r="Q54" i="3"/>
  <c r="N54" i="3"/>
  <c r="M54" i="3"/>
  <c r="L54" i="3"/>
  <c r="I54" i="3"/>
  <c r="H54" i="3"/>
  <c r="G54" i="3"/>
  <c r="D54" i="3"/>
  <c r="C54" i="3"/>
  <c r="B54" i="3"/>
  <c r="I159" i="2"/>
  <c r="H159" i="2"/>
  <c r="G159" i="2"/>
  <c r="D159" i="2"/>
  <c r="C159" i="2"/>
  <c r="B159" i="2"/>
  <c r="S107" i="2"/>
  <c r="R107" i="2"/>
  <c r="Q107" i="2"/>
  <c r="N107" i="2"/>
  <c r="M107" i="2"/>
  <c r="L107" i="2"/>
  <c r="I107" i="2"/>
  <c r="H107" i="2"/>
  <c r="G107" i="2"/>
  <c r="D107" i="2"/>
  <c r="C107" i="2"/>
  <c r="B107" i="2"/>
  <c r="S54" i="2"/>
  <c r="R54" i="2"/>
  <c r="Q54" i="2"/>
  <c r="N54" i="2"/>
  <c r="M54" i="2"/>
  <c r="L54" i="2"/>
  <c r="I54" i="2"/>
  <c r="H54" i="2"/>
  <c r="G54" i="2"/>
</calcChain>
</file>

<file path=xl/sharedStrings.xml><?xml version="1.0" encoding="utf-8"?>
<sst xmlns="http://schemas.openxmlformats.org/spreadsheetml/2006/main" count="380" uniqueCount="64">
  <si>
    <t>표준점수</t>
    <phoneticPr fontId="2" type="noConversion"/>
  </si>
  <si>
    <t>남자</t>
    <phoneticPr fontId="2" type="noConversion"/>
  </si>
  <si>
    <t>여자</t>
    <phoneticPr fontId="2" type="noConversion"/>
  </si>
  <si>
    <t>누적(계)</t>
    <phoneticPr fontId="2" type="noConversion"/>
  </si>
  <si>
    <t>계</t>
    <phoneticPr fontId="2" type="noConversion"/>
  </si>
  <si>
    <t>4. 직업탐구 영역</t>
    <phoneticPr fontId="2" type="noConversion"/>
  </si>
  <si>
    <t>2. 사회탐구 영역</t>
    <phoneticPr fontId="2" type="noConversion"/>
  </si>
  <si>
    <t>영역/과목별 표준점수 도수분포</t>
    <phoneticPr fontId="2" type="noConversion"/>
  </si>
  <si>
    <r>
      <t>물리</t>
    </r>
    <r>
      <rPr>
        <sz val="9"/>
        <rFont val="휴먼명조"/>
        <family val="3"/>
        <charset val="129"/>
      </rPr>
      <t xml:space="preserve"> </t>
    </r>
    <r>
      <rPr>
        <sz val="9"/>
        <rFont val="바탕"/>
        <family val="1"/>
        <charset val="129"/>
      </rPr>
      <t>I</t>
    </r>
    <phoneticPr fontId="2" type="noConversion"/>
  </si>
  <si>
    <r>
      <t>화학</t>
    </r>
    <r>
      <rPr>
        <sz val="9"/>
        <rFont val="바탕"/>
        <family val="1"/>
        <charset val="129"/>
      </rPr>
      <t xml:space="preserve"> I</t>
    </r>
    <phoneticPr fontId="2" type="noConversion"/>
  </si>
  <si>
    <t>표준점수</t>
    <phoneticPr fontId="2" type="noConversion"/>
  </si>
  <si>
    <t>남자</t>
    <phoneticPr fontId="2" type="noConversion"/>
  </si>
  <si>
    <t>여자</t>
    <phoneticPr fontId="2" type="noConversion"/>
  </si>
  <si>
    <t>계</t>
    <phoneticPr fontId="2" type="noConversion"/>
  </si>
  <si>
    <t>누적(계)</t>
    <phoneticPr fontId="2" type="noConversion"/>
  </si>
  <si>
    <r>
      <t>물리</t>
    </r>
    <r>
      <rPr>
        <sz val="9"/>
        <rFont val="바탕"/>
        <family val="1"/>
        <charset val="129"/>
      </rPr>
      <t xml:space="preserve"> II</t>
    </r>
    <phoneticPr fontId="2" type="noConversion"/>
  </si>
  <si>
    <r>
      <t xml:space="preserve">화학 </t>
    </r>
    <r>
      <rPr>
        <sz val="9"/>
        <rFont val="바탕"/>
        <family val="1"/>
        <charset val="129"/>
      </rPr>
      <t>II</t>
    </r>
    <phoneticPr fontId="2" type="noConversion"/>
  </si>
  <si>
    <t>표준점수</t>
    <phoneticPr fontId="2" type="noConversion"/>
  </si>
  <si>
    <t>남자</t>
    <phoneticPr fontId="2" type="noConversion"/>
  </si>
  <si>
    <t>여자</t>
    <phoneticPr fontId="2" type="noConversion"/>
  </si>
  <si>
    <t>계</t>
    <phoneticPr fontId="2" type="noConversion"/>
  </si>
  <si>
    <t>누적(계)</t>
    <phoneticPr fontId="2" type="noConversion"/>
  </si>
  <si>
    <r>
      <rPr>
        <sz val="11"/>
        <rFont val="한컴돋움"/>
        <family val="1"/>
        <charset val="129"/>
      </rPr>
      <t>독일어</t>
    </r>
    <r>
      <rPr>
        <sz val="11"/>
        <rFont val="맑은 고딕"/>
        <family val="3"/>
        <charset val="129"/>
      </rPr>
      <t xml:space="preserve"> I</t>
    </r>
    <phoneticPr fontId="2" type="noConversion"/>
  </si>
  <si>
    <r>
      <rPr>
        <sz val="11"/>
        <rFont val="한컴돋움"/>
        <family val="1"/>
        <charset val="129"/>
      </rPr>
      <t>프랑스어</t>
    </r>
    <r>
      <rPr>
        <sz val="11"/>
        <rFont val="맑은 고딕"/>
        <family val="3"/>
        <charset val="129"/>
      </rPr>
      <t xml:space="preserve"> I</t>
    </r>
    <phoneticPr fontId="2" type="noConversion"/>
  </si>
  <si>
    <r>
      <rPr>
        <sz val="11"/>
        <rFont val="한컴돋움"/>
        <family val="1"/>
        <charset val="129"/>
      </rPr>
      <t>중국어</t>
    </r>
    <r>
      <rPr>
        <sz val="11"/>
        <rFont val="맑은 고딕"/>
        <family val="3"/>
        <charset val="129"/>
      </rPr>
      <t xml:space="preserve"> I</t>
    </r>
    <phoneticPr fontId="2" type="noConversion"/>
  </si>
  <si>
    <r>
      <rPr>
        <sz val="11"/>
        <rFont val="한컴돋움"/>
        <family val="1"/>
        <charset val="129"/>
      </rPr>
      <t>러시아어</t>
    </r>
    <r>
      <rPr>
        <sz val="11"/>
        <rFont val="바탕"/>
        <family val="1"/>
        <charset val="129"/>
      </rPr>
      <t xml:space="preserve"> I</t>
    </r>
    <phoneticPr fontId="2" type="noConversion"/>
  </si>
  <si>
    <r>
      <rPr>
        <sz val="11"/>
        <rFont val="한컴돋움"/>
        <family val="1"/>
        <charset val="129"/>
      </rPr>
      <t>아랍어</t>
    </r>
    <r>
      <rPr>
        <sz val="11"/>
        <rFont val="바탕"/>
        <family val="1"/>
        <charset val="129"/>
      </rPr>
      <t xml:space="preserve"> I</t>
    </r>
    <phoneticPr fontId="2" type="noConversion"/>
  </si>
  <si>
    <r>
      <rPr>
        <sz val="11"/>
        <rFont val="한컴돋움"/>
        <family val="1"/>
        <charset val="129"/>
      </rPr>
      <t>스페인어</t>
    </r>
    <r>
      <rPr>
        <sz val="11"/>
        <rFont val="맑은 고딕"/>
        <family val="3"/>
        <charset val="129"/>
      </rPr>
      <t xml:space="preserve"> I</t>
    </r>
    <phoneticPr fontId="2" type="noConversion"/>
  </si>
  <si>
    <t>1. 국어, 수학, 영어 영역</t>
    <phoneticPr fontId="2" type="noConversion"/>
  </si>
  <si>
    <t>생활과 윤리</t>
    <phoneticPr fontId="2" type="noConversion"/>
  </si>
  <si>
    <t>윤리와 사상</t>
    <phoneticPr fontId="2" type="noConversion"/>
  </si>
  <si>
    <t>한국사</t>
    <phoneticPr fontId="2" type="noConversion"/>
  </si>
  <si>
    <t>동아시아사</t>
    <phoneticPr fontId="2" type="noConversion"/>
  </si>
  <si>
    <t>세계사</t>
    <phoneticPr fontId="2" type="noConversion"/>
  </si>
  <si>
    <t>사회·문화</t>
    <phoneticPr fontId="2" type="noConversion"/>
  </si>
  <si>
    <t>농생명 산업</t>
    <phoneticPr fontId="2" type="noConversion"/>
  </si>
  <si>
    <t>공업</t>
    <phoneticPr fontId="2" type="noConversion"/>
  </si>
  <si>
    <t>상업 정보</t>
    <phoneticPr fontId="2" type="noConversion"/>
  </si>
  <si>
    <t>수산·해운</t>
    <phoneticPr fontId="2" type="noConversion"/>
  </si>
  <si>
    <t>가사·실업</t>
    <phoneticPr fontId="2" type="noConversion"/>
  </si>
  <si>
    <t>기초 베트남어</t>
    <phoneticPr fontId="2" type="noConversion"/>
  </si>
  <si>
    <t>법과 정치</t>
    <phoneticPr fontId="2" type="noConversion"/>
  </si>
  <si>
    <t>한국 지리</t>
    <phoneticPr fontId="2" type="noConversion"/>
  </si>
  <si>
    <t>세계 지리</t>
    <phoneticPr fontId="2" type="noConversion"/>
  </si>
  <si>
    <r>
      <t>지구</t>
    </r>
    <r>
      <rPr>
        <sz val="9"/>
        <rFont val="바탕"/>
        <family val="1"/>
        <charset val="129"/>
      </rPr>
      <t xml:space="preserve"> </t>
    </r>
    <r>
      <rPr>
        <sz val="9"/>
        <rFont val="돋움"/>
        <family val="3"/>
        <charset val="129"/>
      </rPr>
      <t>과학</t>
    </r>
    <r>
      <rPr>
        <sz val="9"/>
        <rFont val="바탕"/>
        <family val="1"/>
        <charset val="129"/>
      </rPr>
      <t xml:space="preserve"> I</t>
    </r>
    <phoneticPr fontId="2" type="noConversion"/>
  </si>
  <si>
    <r>
      <t>생명</t>
    </r>
    <r>
      <rPr>
        <sz val="9"/>
        <rFont val="바탕"/>
        <family val="1"/>
        <charset val="129"/>
      </rPr>
      <t xml:space="preserve"> </t>
    </r>
    <r>
      <rPr>
        <sz val="9"/>
        <rFont val="돋움"/>
        <family val="3"/>
        <charset val="129"/>
      </rPr>
      <t>과학</t>
    </r>
    <r>
      <rPr>
        <sz val="9"/>
        <rFont val="바탕"/>
        <family val="1"/>
        <charset val="129"/>
      </rPr>
      <t xml:space="preserve"> I</t>
    </r>
    <phoneticPr fontId="2" type="noConversion"/>
  </si>
  <si>
    <r>
      <t>생명</t>
    </r>
    <r>
      <rPr>
        <sz val="9"/>
        <rFont val="바탕"/>
        <family val="1"/>
        <charset val="129"/>
      </rPr>
      <t xml:space="preserve"> </t>
    </r>
    <r>
      <rPr>
        <sz val="9"/>
        <rFont val="돋움"/>
        <family val="3"/>
        <charset val="129"/>
      </rPr>
      <t>과학</t>
    </r>
    <r>
      <rPr>
        <sz val="9"/>
        <rFont val="바탕"/>
        <family val="1"/>
        <charset val="129"/>
      </rPr>
      <t xml:space="preserve"> II</t>
    </r>
    <phoneticPr fontId="2" type="noConversion"/>
  </si>
  <si>
    <r>
      <t>지구</t>
    </r>
    <r>
      <rPr>
        <sz val="9"/>
        <rFont val="바탕"/>
        <family val="1"/>
        <charset val="129"/>
      </rPr>
      <t xml:space="preserve"> </t>
    </r>
    <r>
      <rPr>
        <sz val="9"/>
        <rFont val="돋움"/>
        <family val="3"/>
        <charset val="129"/>
      </rPr>
      <t>과학</t>
    </r>
    <r>
      <rPr>
        <sz val="9"/>
        <rFont val="바탕"/>
        <family val="1"/>
        <charset val="129"/>
      </rPr>
      <t xml:space="preserve"> II</t>
    </r>
    <phoneticPr fontId="2" type="noConversion"/>
  </si>
  <si>
    <t>영어</t>
    <phoneticPr fontId="2" type="noConversion"/>
  </si>
  <si>
    <t>계</t>
  </si>
  <si>
    <t>경제</t>
    <phoneticPr fontId="2" type="noConversion"/>
  </si>
  <si>
    <t>계</t>
    <phoneticPr fontId="2" type="noConversion"/>
  </si>
  <si>
    <r>
      <rPr>
        <sz val="11"/>
        <rFont val="한컴돋움"/>
        <family val="1"/>
        <charset val="129"/>
      </rPr>
      <t>일본어</t>
    </r>
    <r>
      <rPr>
        <sz val="11"/>
        <rFont val="바탕"/>
        <family val="1"/>
        <charset val="129"/>
      </rPr>
      <t xml:space="preserve"> I</t>
    </r>
    <phoneticPr fontId="2" type="noConversion"/>
  </si>
  <si>
    <t>농생명 산업</t>
    <phoneticPr fontId="2" type="noConversion"/>
  </si>
  <si>
    <t>공업</t>
    <phoneticPr fontId="2" type="noConversion"/>
  </si>
  <si>
    <t>상업 정보</t>
    <phoneticPr fontId="2" type="noConversion"/>
  </si>
  <si>
    <t>수산·해운</t>
    <phoneticPr fontId="2" type="noConversion"/>
  </si>
  <si>
    <t>국어 A형</t>
    <phoneticPr fontId="2" type="noConversion"/>
  </si>
  <si>
    <t>국어 B형</t>
    <phoneticPr fontId="2" type="noConversion"/>
  </si>
  <si>
    <t>수학 A형</t>
    <phoneticPr fontId="2" type="noConversion"/>
  </si>
  <si>
    <t>수학 B형</t>
    <phoneticPr fontId="2" type="noConversion"/>
  </si>
  <si>
    <r>
      <t xml:space="preserve">한문 </t>
    </r>
    <r>
      <rPr>
        <sz val="11"/>
        <rFont val="바탕"/>
        <family val="1"/>
        <charset val="129"/>
      </rPr>
      <t>I</t>
    </r>
    <phoneticPr fontId="2" type="noConversion"/>
  </si>
  <si>
    <t>5. 제2외국어/한문 영역</t>
    <phoneticPr fontId="2" type="noConversion"/>
  </si>
  <si>
    <t>3. 과학탐구 영역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</si>
</sst>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4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돋움"/>
      <family val="3"/>
      <charset val="129"/>
    </font>
    <font>
      <sz val="10"/>
      <name val="돋움"/>
      <family val="3"/>
      <charset val="129"/>
    </font>
    <font>
      <sz val="8.8000000000000007"/>
      <name val="돋움"/>
      <family val="3"/>
      <charset val="129"/>
    </font>
    <font>
      <sz val="11"/>
      <name val="한컴돋움"/>
      <family val="1"/>
      <charset val="129"/>
    </font>
    <font>
      <sz val="14"/>
      <name val="한컴돋움"/>
      <family val="1"/>
      <charset val="129"/>
    </font>
    <font>
      <sz val="8"/>
      <name val="한컴돋움"/>
      <family val="1"/>
      <charset val="129"/>
    </font>
    <font>
      <b/>
      <sz val="14"/>
      <color indexed="8"/>
      <name val="한컴돋움"/>
      <family val="1"/>
      <charset val="129"/>
    </font>
    <font>
      <sz val="12"/>
      <color indexed="8"/>
      <name val="한컴돋움"/>
      <family val="1"/>
      <charset val="129"/>
    </font>
    <font>
      <sz val="8.8000000000000007"/>
      <name val="한컴돋움"/>
      <family val="1"/>
      <charset val="129"/>
    </font>
    <font>
      <sz val="9"/>
      <name val="한컴돋움"/>
      <family val="1"/>
      <charset val="129"/>
    </font>
    <font>
      <sz val="20"/>
      <name val="돋움"/>
      <family val="3"/>
      <charset val="129"/>
    </font>
    <font>
      <sz val="14"/>
      <color indexed="8"/>
      <name val="한컴돋움"/>
      <family val="1"/>
      <charset val="129"/>
    </font>
    <font>
      <sz val="14"/>
      <name val="돋움"/>
      <family val="3"/>
      <charset val="129"/>
    </font>
    <font>
      <b/>
      <sz val="26"/>
      <name val="돋움"/>
      <family val="3"/>
      <charset val="129"/>
    </font>
    <font>
      <sz val="13"/>
      <name val="HY신명조"/>
      <family val="1"/>
      <charset val="129"/>
    </font>
    <font>
      <sz val="9"/>
      <name val="휴먼명조"/>
      <family val="3"/>
      <charset val="129"/>
    </font>
    <font>
      <sz val="9"/>
      <name val="바탕"/>
      <family val="1"/>
      <charset val="129"/>
    </font>
    <font>
      <sz val="9"/>
      <name val="Arial"/>
      <family val="2"/>
    </font>
    <font>
      <sz val="12"/>
      <name val="돋움"/>
      <family val="3"/>
      <charset val="129"/>
    </font>
    <font>
      <sz val="11"/>
      <name val="바탕"/>
      <family val="1"/>
      <charset val="129"/>
    </font>
    <font>
      <sz val="11"/>
      <name val="맑은 고딕"/>
      <family val="3"/>
      <charset val="129"/>
    </font>
    <font>
      <sz val="10"/>
      <name val="Arial"/>
      <family val="2"/>
    </font>
    <font>
      <sz val="10"/>
      <name val="한컴돋움"/>
      <family val="1"/>
      <charset val="129"/>
    </font>
    <font>
      <sz val="11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u/>
      <sz val="11"/>
      <color rgb="FF0000FF"/>
      <name val="맑은 고딕"/>
      <family val="2"/>
      <charset val="129"/>
      <scheme val="minor"/>
    </font>
    <font>
      <u/>
      <sz val="11"/>
      <color rgb="FF800080"/>
      <name val="맑은 고딕"/>
      <family val="2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8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  <diagonal/>
    </border>
    <border>
      <left/>
      <right style="thin">
        <color indexed="23"/>
      </right>
      <top style="thin">
        <color indexed="8"/>
      </top>
      <bottom style="thin">
        <color indexed="23"/>
      </bottom>
      <diagonal/>
    </border>
    <border>
      <left style="thin">
        <color indexed="23"/>
      </left>
      <right/>
      <top style="thin">
        <color indexed="8"/>
      </top>
      <bottom style="thin">
        <color indexed="23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23"/>
      </bottom>
      <diagonal/>
    </border>
    <border>
      <left style="thin">
        <color theme="0" tint="-0.499984740745262"/>
      </left>
      <right style="thin">
        <color indexed="8"/>
      </right>
      <top style="thin">
        <color theme="0" tint="-0.499984740745262"/>
      </top>
      <bottom style="thin">
        <color indexed="23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 style="hair">
        <color indexed="8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8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 style="hair">
        <color indexed="8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23"/>
      </bottom>
      <diagonal/>
    </border>
    <border>
      <left/>
      <right/>
      <top style="thin">
        <color indexed="8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23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8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8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8"/>
      </right>
      <top style="thin">
        <color indexed="64"/>
      </top>
      <bottom style="thin">
        <color indexed="64"/>
      </bottom>
      <diagonal/>
    </border>
    <border diagonalDown="1"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55"/>
      </diagonal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  <diagonal/>
    </border>
    <border diagonalDown="1">
      <left style="thin">
        <color indexed="23"/>
      </left>
      <right/>
      <top style="thin">
        <color indexed="8"/>
      </top>
      <bottom style="thin">
        <color indexed="8"/>
      </bottom>
      <diagonal style="thin">
        <color indexed="55"/>
      </diagonal>
    </border>
    <border>
      <left style="thin">
        <color indexed="8"/>
      </left>
      <right style="thin">
        <color theme="0" tint="-0.499984740745262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8"/>
      </top>
      <bottom style="thin">
        <color indexed="8"/>
      </bottom>
      <diagonal/>
    </border>
    <border diagonalDown="1">
      <left style="thin">
        <color theme="0" tint="-0.499984740745262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55"/>
      </diagonal>
    </border>
    <border>
      <left/>
      <right style="thin">
        <color theme="0" tint="-0.499984740745262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theme="0" tint="-0.499984740745262"/>
      </right>
      <top style="thin">
        <color indexed="8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8"/>
      </top>
      <bottom style="thin">
        <color auto="1"/>
      </bottom>
      <diagonal/>
    </border>
    <border diagonalDown="1">
      <left style="thin">
        <color theme="0" tint="-0.499984740745262"/>
      </left>
      <right style="thin">
        <color indexed="8"/>
      </right>
      <top style="thin">
        <color indexed="8"/>
      </top>
      <bottom style="thin">
        <color auto="1"/>
      </bottom>
      <diagonal style="thin">
        <color indexed="55"/>
      </diagonal>
    </border>
    <border>
      <left/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23"/>
      </right>
      <top style="thin">
        <color indexed="23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8"/>
      </bottom>
      <diagonal/>
    </border>
    <border>
      <left style="thin">
        <color indexed="23"/>
      </left>
      <right style="thin">
        <color indexed="8"/>
      </right>
      <top style="thin">
        <color indexed="23"/>
      </top>
      <bottom style="hair">
        <color indexed="8"/>
      </bottom>
      <diagonal/>
    </border>
    <border>
      <left style="thin">
        <color indexed="23"/>
      </left>
      <right/>
      <top style="thin">
        <color indexed="23"/>
      </top>
      <bottom style="hair">
        <color indexed="8"/>
      </bottom>
      <diagonal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theme="0" tint="-0.499984740745262"/>
      </bottom>
      <diagonal/>
    </border>
    <border>
      <left style="thin">
        <color indexed="8"/>
      </left>
      <right style="thin">
        <color indexed="23"/>
      </right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/>
      <bottom style="hair">
        <color indexed="8"/>
      </bottom>
      <diagonal/>
    </border>
    <border>
      <left style="thin">
        <color indexed="23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theme="0" tint="-0.499984740745262"/>
      </bottom>
      <diagonal/>
    </border>
    <border>
      <left/>
      <right/>
      <top style="thin">
        <color indexed="8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indexed="8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hair">
        <color indexed="8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hair">
        <color indexed="8"/>
      </bottom>
      <diagonal/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3"/>
      </right>
      <top/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0" tint="-0.499984740745262"/>
      </top>
      <bottom/>
      <diagonal/>
    </border>
    <border diagonalDown="1">
      <left style="thin">
        <color theme="0" tint="-0.499984740745262"/>
      </left>
      <right style="thin">
        <color indexed="8"/>
      </right>
      <top style="thin">
        <color indexed="8"/>
      </top>
      <bottom style="thin">
        <color indexed="8"/>
      </bottom>
      <diagonal style="thin">
        <color theme="0" tint="-0.499984740745262"/>
      </diagonal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23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/>
      </top>
      <bottom style="thin">
        <color indexed="8"/>
      </bottom>
      <diagonal/>
    </border>
  </borders>
  <cellStyleXfs count="47">
    <xf numFmtId="0" fontId="0" fillId="0" borderId="0"/>
    <xf numFmtId="0" fontId="24" fillId="0" borderId="0"/>
    <xf numFmtId="0" fontId="27" fillId="0" borderId="0" applyNumberFormat="0" applyFill="0" applyBorder="0" applyAlignment="0" applyProtection="0">
      <alignment vertical="center"/>
    </xf>
    <xf numFmtId="0" fontId="28" fillId="0" borderId="80" applyNumberFormat="0" applyFill="0" applyAlignment="0" applyProtection="0">
      <alignment vertical="center"/>
    </xf>
    <xf numFmtId="0" fontId="29" fillId="0" borderId="81" applyNumberFormat="0" applyFill="0" applyAlignment="0" applyProtection="0">
      <alignment vertical="center"/>
    </xf>
    <xf numFmtId="0" fontId="30" fillId="0" borderId="8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83" applyNumberFormat="0" applyAlignment="0" applyProtection="0">
      <alignment vertical="center"/>
    </xf>
    <xf numFmtId="0" fontId="35" fillId="8" borderId="84" applyNumberFormat="0" applyAlignment="0" applyProtection="0">
      <alignment vertical="center"/>
    </xf>
    <xf numFmtId="0" fontId="36" fillId="8" borderId="83" applyNumberFormat="0" applyAlignment="0" applyProtection="0">
      <alignment vertical="center"/>
    </xf>
    <xf numFmtId="0" fontId="37" fillId="0" borderId="85" applyNumberFormat="0" applyFill="0" applyAlignment="0" applyProtection="0">
      <alignment vertical="center"/>
    </xf>
    <xf numFmtId="0" fontId="38" fillId="9" borderId="86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88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87" applyNumberFormat="0" applyFont="0" applyAlignment="0" applyProtection="0">
      <alignment vertical="center"/>
    </xf>
    <xf numFmtId="0" fontId="26" fillId="0" borderId="0"/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</cellStyleXfs>
  <cellXfs count="272">
    <xf numFmtId="0" fontId="0" fillId="0" borderId="0" xfId="0"/>
    <xf numFmtId="0" fontId="2" fillId="0" borderId="0" xfId="0" applyFont="1"/>
    <xf numFmtId="0" fontId="0" fillId="0" borderId="0" xfId="0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 wrapText="1" shrinkToFit="1"/>
    </xf>
    <xf numFmtId="177" fontId="2" fillId="0" borderId="0" xfId="0" applyNumberFormat="1" applyFont="1" applyAlignment="1">
      <alignment vertical="center" wrapText="1" shrinkToFit="1"/>
    </xf>
    <xf numFmtId="177" fontId="4" fillId="0" borderId="0" xfId="0" applyNumberFormat="1" applyFont="1" applyBorder="1" applyAlignment="1">
      <alignment vertical="center"/>
    </xf>
    <xf numFmtId="0" fontId="3" fillId="0" borderId="0" xfId="0" applyFont="1"/>
    <xf numFmtId="0" fontId="5" fillId="0" borderId="0" xfId="0" applyFont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8" fillId="0" borderId="2" xfId="0" applyNumberFormat="1" applyFont="1" applyBorder="1" applyAlignment="1">
      <alignment vertical="center"/>
    </xf>
    <xf numFmtId="177" fontId="8" fillId="0" borderId="2" xfId="0" applyNumberFormat="1" applyFont="1" applyBorder="1" applyAlignment="1">
      <alignment vertical="center"/>
    </xf>
    <xf numFmtId="177" fontId="8" fillId="0" borderId="1" xfId="0" applyNumberFormat="1" applyFont="1" applyBorder="1" applyAlignment="1">
      <alignment vertical="center"/>
    </xf>
    <xf numFmtId="177" fontId="8" fillId="0" borderId="3" xfId="0" applyNumberFormat="1" applyFont="1" applyBorder="1" applyAlignment="1">
      <alignment vertical="center"/>
    </xf>
    <xf numFmtId="176" fontId="8" fillId="0" borderId="4" xfId="0" applyNumberFormat="1" applyFont="1" applyBorder="1" applyAlignment="1">
      <alignment vertical="center"/>
    </xf>
    <xf numFmtId="177" fontId="8" fillId="0" borderId="4" xfId="0" applyNumberFormat="1" applyFont="1" applyBorder="1" applyAlignment="1">
      <alignment vertical="center"/>
    </xf>
    <xf numFmtId="177" fontId="8" fillId="0" borderId="5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177" fontId="21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176" fontId="12" fillId="2" borderId="4" xfId="0" applyNumberFormat="1" applyFont="1" applyFill="1" applyBorder="1" applyAlignment="1">
      <alignment horizontal="center" vertical="center"/>
    </xf>
    <xf numFmtId="177" fontId="12" fillId="2" borderId="4" xfId="0" applyNumberFormat="1" applyFont="1" applyFill="1" applyBorder="1" applyAlignment="1">
      <alignment horizontal="center" vertical="center"/>
    </xf>
    <xf numFmtId="177" fontId="12" fillId="2" borderId="5" xfId="0" applyNumberFormat="1" applyFont="1" applyFill="1" applyBorder="1" applyAlignment="1">
      <alignment horizontal="center" vertical="center"/>
    </xf>
    <xf numFmtId="177" fontId="12" fillId="2" borderId="6" xfId="0" applyNumberFormat="1" applyFont="1" applyFill="1" applyBorder="1" applyAlignment="1">
      <alignment horizontal="center" vertical="center"/>
    </xf>
    <xf numFmtId="177" fontId="12" fillId="2" borderId="7" xfId="0" applyNumberFormat="1" applyFont="1" applyFill="1" applyBorder="1" applyAlignment="1">
      <alignment horizontal="center" vertical="center"/>
    </xf>
    <xf numFmtId="177" fontId="8" fillId="0" borderId="8" xfId="0" applyNumberFormat="1" applyFont="1" applyBorder="1" applyAlignment="1">
      <alignment vertical="center"/>
    </xf>
    <xf numFmtId="177" fontId="8" fillId="0" borderId="7" xfId="0" applyNumberFormat="1" applyFont="1" applyBorder="1" applyAlignment="1">
      <alignment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vertical="center"/>
    </xf>
    <xf numFmtId="176" fontId="8" fillId="0" borderId="18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horizontal="center" vertical="center"/>
    </xf>
    <xf numFmtId="177" fontId="8" fillId="0" borderId="19" xfId="0" applyNumberFormat="1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center" vertical="center"/>
    </xf>
    <xf numFmtId="177" fontId="8" fillId="0" borderId="17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7" fontId="8" fillId="0" borderId="20" xfId="0" applyNumberFormat="1" applyFont="1" applyBorder="1" applyAlignment="1">
      <alignment vertical="center"/>
    </xf>
    <xf numFmtId="177" fontId="8" fillId="0" borderId="18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177" fontId="8" fillId="0" borderId="22" xfId="0" applyNumberFormat="1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0" fillId="0" borderId="0" xfId="0" applyNumberFormat="1"/>
    <xf numFmtId="177" fontId="6" fillId="0" borderId="0" xfId="0" applyNumberFormat="1" applyFont="1" applyBorder="1" applyAlignment="1">
      <alignment vertical="center"/>
    </xf>
    <xf numFmtId="177" fontId="12" fillId="0" borderId="19" xfId="0" applyNumberFormat="1" applyFont="1" applyBorder="1" applyAlignment="1">
      <alignment horizontal="center" vertical="center"/>
    </xf>
    <xf numFmtId="177" fontId="12" fillId="0" borderId="17" xfId="0" applyNumberFormat="1" applyFont="1" applyBorder="1" applyAlignment="1">
      <alignment horizontal="center" vertical="center"/>
    </xf>
    <xf numFmtId="177" fontId="12" fillId="0" borderId="20" xfId="0" applyNumberFormat="1" applyFont="1" applyBorder="1" applyAlignment="1">
      <alignment horizontal="center" vertical="center"/>
    </xf>
    <xf numFmtId="177" fontId="2" fillId="0" borderId="0" xfId="0" applyNumberFormat="1" applyFont="1"/>
    <xf numFmtId="177" fontId="9" fillId="0" borderId="0" xfId="0" applyNumberFormat="1" applyFont="1" applyBorder="1" applyAlignment="1">
      <alignment horizontal="left" vertical="center"/>
    </xf>
    <xf numFmtId="177" fontId="12" fillId="0" borderId="0" xfId="0" applyNumberFormat="1" applyFont="1" applyAlignment="1">
      <alignment vertical="center"/>
    </xf>
    <xf numFmtId="177" fontId="12" fillId="0" borderId="23" xfId="0" applyNumberFormat="1" applyFont="1" applyBorder="1" applyAlignment="1">
      <alignment horizontal="center" vertical="center"/>
    </xf>
    <xf numFmtId="177" fontId="12" fillId="0" borderId="24" xfId="0" applyNumberFormat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177" fontId="8" fillId="0" borderId="27" xfId="1" applyNumberFormat="1" applyFont="1" applyBorder="1" applyAlignment="1">
      <alignment horizontal="center" vertical="center"/>
    </xf>
    <xf numFmtId="177" fontId="8" fillId="0" borderId="28" xfId="1" applyNumberFormat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177" fontId="8" fillId="0" borderId="19" xfId="1" applyNumberFormat="1" applyFont="1" applyBorder="1" applyAlignment="1">
      <alignment horizontal="center" vertical="center"/>
    </xf>
    <xf numFmtId="177" fontId="8" fillId="0" borderId="20" xfId="1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177" fontId="8" fillId="0" borderId="0" xfId="1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177" fontId="8" fillId="0" borderId="0" xfId="1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vertical="center"/>
    </xf>
    <xf numFmtId="177" fontId="12" fillId="0" borderId="39" xfId="0" applyNumberFormat="1" applyFont="1" applyBorder="1" applyAlignment="1">
      <alignment vertical="center"/>
    </xf>
    <xf numFmtId="0" fontId="12" fillId="0" borderId="17" xfId="1" applyFont="1" applyBorder="1" applyAlignment="1">
      <alignment horizontal="center" vertical="center"/>
    </xf>
    <xf numFmtId="177" fontId="12" fillId="0" borderId="19" xfId="1" applyNumberFormat="1" applyFont="1" applyBorder="1" applyAlignment="1">
      <alignment horizontal="center" vertical="center"/>
    </xf>
    <xf numFmtId="177" fontId="12" fillId="0" borderId="24" xfId="1" applyNumberFormat="1" applyFont="1" applyBorder="1" applyAlignment="1">
      <alignment horizontal="center" vertical="center"/>
    </xf>
    <xf numFmtId="177" fontId="12" fillId="0" borderId="20" xfId="1" applyNumberFormat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177" fontId="12" fillId="0" borderId="25" xfId="0" applyNumberFormat="1" applyFont="1" applyBorder="1" applyAlignment="1">
      <alignment horizontal="center" vertical="center"/>
    </xf>
    <xf numFmtId="177" fontId="12" fillId="0" borderId="17" xfId="0" applyNumberFormat="1" applyFont="1" applyBorder="1" applyAlignment="1">
      <alignment horizontal="center" vertical="center" shrinkToFit="1"/>
    </xf>
    <xf numFmtId="177" fontId="12" fillId="0" borderId="19" xfId="0" applyNumberFormat="1" applyFont="1" applyBorder="1" applyAlignment="1">
      <alignment horizontal="center" vertical="center" shrinkToFit="1"/>
    </xf>
    <xf numFmtId="177" fontId="12" fillId="0" borderId="20" xfId="0" applyNumberFormat="1" applyFont="1" applyBorder="1" applyAlignment="1">
      <alignment horizontal="center" vertical="center" shrinkToFit="1"/>
    </xf>
    <xf numFmtId="176" fontId="8" fillId="0" borderId="40" xfId="0" applyNumberFormat="1" applyFont="1" applyBorder="1" applyAlignment="1">
      <alignment horizontal="center" vertical="center"/>
    </xf>
    <xf numFmtId="177" fontId="8" fillId="0" borderId="42" xfId="0" applyNumberFormat="1" applyFont="1" applyBorder="1" applyAlignment="1">
      <alignment horizontal="center" vertical="center"/>
    </xf>
    <xf numFmtId="177" fontId="8" fillId="0" borderId="39" xfId="0" applyNumberFormat="1" applyFont="1" applyBorder="1" applyAlignment="1">
      <alignment horizontal="center" vertical="center"/>
    </xf>
    <xf numFmtId="177" fontId="8" fillId="0" borderId="40" xfId="0" applyNumberFormat="1" applyFont="1" applyBorder="1" applyAlignment="1">
      <alignment horizontal="center" vertical="center"/>
    </xf>
    <xf numFmtId="177" fontId="12" fillId="0" borderId="43" xfId="0" applyNumberFormat="1" applyFont="1" applyBorder="1" applyAlignment="1">
      <alignment horizontal="center" vertical="center" shrinkToFit="1"/>
    </xf>
    <xf numFmtId="177" fontId="12" fillId="0" borderId="44" xfId="0" applyNumberFormat="1" applyFont="1" applyBorder="1" applyAlignment="1">
      <alignment horizontal="center" vertical="center" shrinkToFit="1"/>
    </xf>
    <xf numFmtId="177" fontId="12" fillId="0" borderId="45" xfId="0" applyNumberFormat="1" applyFont="1" applyBorder="1" applyAlignment="1">
      <alignment horizontal="center" vertical="center" shrinkToFit="1"/>
    </xf>
    <xf numFmtId="177" fontId="12" fillId="0" borderId="46" xfId="0" applyNumberFormat="1" applyFont="1" applyBorder="1" applyAlignment="1">
      <alignment horizontal="center" vertical="center" shrinkToFit="1"/>
    </xf>
    <xf numFmtId="0" fontId="25" fillId="0" borderId="17" xfId="1" applyFont="1" applyBorder="1" applyAlignment="1">
      <alignment horizontal="center" vertical="center"/>
    </xf>
    <xf numFmtId="177" fontId="25" fillId="0" borderId="19" xfId="1" applyNumberFormat="1" applyFont="1" applyBorder="1" applyAlignment="1">
      <alignment horizontal="center" vertical="center"/>
    </xf>
    <xf numFmtId="177" fontId="25" fillId="0" borderId="20" xfId="1" applyNumberFormat="1" applyFont="1" applyBorder="1" applyAlignment="1">
      <alignment horizontal="center" vertical="center"/>
    </xf>
    <xf numFmtId="177" fontId="25" fillId="0" borderId="17" xfId="0" applyNumberFormat="1" applyFont="1" applyBorder="1" applyAlignment="1">
      <alignment horizontal="center" vertical="center"/>
    </xf>
    <xf numFmtId="177" fontId="25" fillId="0" borderId="19" xfId="0" applyNumberFormat="1" applyFont="1" applyBorder="1" applyAlignment="1">
      <alignment horizontal="center" vertical="center"/>
    </xf>
    <xf numFmtId="177" fontId="25" fillId="0" borderId="20" xfId="0" applyNumberFormat="1" applyFont="1" applyBorder="1" applyAlignment="1">
      <alignment horizontal="center" vertical="center"/>
    </xf>
    <xf numFmtId="177" fontId="25" fillId="0" borderId="25" xfId="0" applyNumberFormat="1" applyFont="1" applyBorder="1" applyAlignment="1">
      <alignment horizontal="center" vertical="center"/>
    </xf>
    <xf numFmtId="177" fontId="25" fillId="0" borderId="43" xfId="0" applyNumberFormat="1" applyFont="1" applyBorder="1" applyAlignment="1">
      <alignment horizontal="center" vertical="center"/>
    </xf>
    <xf numFmtId="177" fontId="25" fillId="0" borderId="44" xfId="0" applyNumberFormat="1" applyFont="1" applyBorder="1" applyAlignment="1">
      <alignment horizontal="center" vertical="center"/>
    </xf>
    <xf numFmtId="177" fontId="25" fillId="0" borderId="45" xfId="0" applyNumberFormat="1" applyFont="1" applyBorder="1" applyAlignment="1">
      <alignment horizontal="center" vertical="center"/>
    </xf>
    <xf numFmtId="177" fontId="25" fillId="0" borderId="40" xfId="0" applyNumberFormat="1" applyFont="1" applyBorder="1" applyAlignment="1">
      <alignment horizontal="center" vertical="center"/>
    </xf>
    <xf numFmtId="177" fontId="25" fillId="0" borderId="39" xfId="0" applyNumberFormat="1" applyFont="1" applyBorder="1" applyAlignment="1">
      <alignment vertical="center"/>
    </xf>
    <xf numFmtId="177" fontId="25" fillId="0" borderId="50" xfId="0" applyNumberFormat="1" applyFont="1" applyBorder="1" applyAlignment="1">
      <alignment horizontal="center" vertical="center"/>
    </xf>
    <xf numFmtId="177" fontId="25" fillId="0" borderId="46" xfId="0" applyNumberFormat="1" applyFont="1" applyBorder="1" applyAlignment="1">
      <alignment horizontal="center" vertical="center"/>
    </xf>
    <xf numFmtId="176" fontId="8" fillId="0" borderId="55" xfId="0" applyNumberFormat="1" applyFont="1" applyBorder="1" applyAlignment="1">
      <alignment horizontal="center" vertical="center"/>
    </xf>
    <xf numFmtId="177" fontId="8" fillId="0" borderId="54" xfId="0" applyNumberFormat="1" applyFont="1" applyBorder="1" applyAlignment="1">
      <alignment horizontal="center" vertical="center"/>
    </xf>
    <xf numFmtId="176" fontId="8" fillId="0" borderId="54" xfId="0" applyNumberFormat="1" applyFont="1" applyBorder="1" applyAlignment="1">
      <alignment horizontal="center" vertical="center"/>
    </xf>
    <xf numFmtId="176" fontId="12" fillId="2" borderId="56" xfId="0" applyNumberFormat="1" applyFont="1" applyFill="1" applyBorder="1" applyAlignment="1">
      <alignment horizontal="center" vertical="center"/>
    </xf>
    <xf numFmtId="177" fontId="12" fillId="2" borderId="57" xfId="0" applyNumberFormat="1" applyFont="1" applyFill="1" applyBorder="1" applyAlignment="1">
      <alignment horizontal="center" vertical="center"/>
    </xf>
    <xf numFmtId="177" fontId="12" fillId="2" borderId="58" xfId="0" applyNumberFormat="1" applyFont="1" applyFill="1" applyBorder="1" applyAlignment="1">
      <alignment horizontal="center" vertical="center"/>
    </xf>
    <xf numFmtId="177" fontId="12" fillId="2" borderId="59" xfId="0" applyNumberFormat="1" applyFont="1" applyFill="1" applyBorder="1" applyAlignment="1">
      <alignment horizontal="center" vertical="center"/>
    </xf>
    <xf numFmtId="177" fontId="12" fillId="2" borderId="56" xfId="0" applyNumberFormat="1" applyFont="1" applyFill="1" applyBorder="1" applyAlignment="1">
      <alignment horizontal="center" vertical="center"/>
    </xf>
    <xf numFmtId="176" fontId="12" fillId="2" borderId="60" xfId="0" applyNumberFormat="1" applyFont="1" applyFill="1" applyBorder="1" applyAlignment="1">
      <alignment horizontal="center" vertical="center"/>
    </xf>
    <xf numFmtId="177" fontId="12" fillId="2" borderId="61" xfId="0" applyNumberFormat="1" applyFont="1" applyFill="1" applyBorder="1" applyAlignment="1">
      <alignment horizontal="center" vertical="center"/>
    </xf>
    <xf numFmtId="177" fontId="12" fillId="2" borderId="62" xfId="0" applyNumberFormat="1" applyFont="1" applyFill="1" applyBorder="1" applyAlignment="1">
      <alignment horizontal="center" vertical="center"/>
    </xf>
    <xf numFmtId="177" fontId="12" fillId="2" borderId="63" xfId="0" applyNumberFormat="1" applyFont="1" applyFill="1" applyBorder="1" applyAlignment="1">
      <alignment horizontal="center" vertical="center"/>
    </xf>
    <xf numFmtId="177" fontId="12" fillId="2" borderId="60" xfId="0" applyNumberFormat="1" applyFont="1" applyFill="1" applyBorder="1" applyAlignment="1">
      <alignment horizontal="center" vertical="center"/>
    </xf>
    <xf numFmtId="176" fontId="12" fillId="2" borderId="64" xfId="0" applyNumberFormat="1" applyFont="1" applyFill="1" applyBorder="1" applyAlignment="1">
      <alignment horizontal="center" vertical="center"/>
    </xf>
    <xf numFmtId="177" fontId="12" fillId="2" borderId="65" xfId="0" applyNumberFormat="1" applyFont="1" applyFill="1" applyBorder="1" applyAlignment="1">
      <alignment horizontal="center" vertical="center"/>
    </xf>
    <xf numFmtId="177" fontId="12" fillId="2" borderId="66" xfId="0" applyNumberFormat="1" applyFont="1" applyFill="1" applyBorder="1" applyAlignment="1">
      <alignment horizontal="center" vertical="center"/>
    </xf>
    <xf numFmtId="177" fontId="12" fillId="0" borderId="54" xfId="0" applyNumberFormat="1" applyFont="1" applyBorder="1" applyAlignment="1">
      <alignment horizontal="center" vertical="center"/>
    </xf>
    <xf numFmtId="177" fontId="12" fillId="0" borderId="54" xfId="0" applyNumberFormat="1" applyFont="1" applyBorder="1" applyAlignment="1">
      <alignment vertical="center"/>
    </xf>
    <xf numFmtId="0" fontId="12" fillId="0" borderId="51" xfId="1" applyFont="1" applyBorder="1" applyAlignment="1">
      <alignment horizontal="center" vertical="center"/>
    </xf>
    <xf numFmtId="177" fontId="12" fillId="0" borderId="52" xfId="1" applyNumberFormat="1" applyFont="1" applyBorder="1" applyAlignment="1">
      <alignment horizontal="center" vertical="center"/>
    </xf>
    <xf numFmtId="177" fontId="12" fillId="0" borderId="53" xfId="1" applyNumberFormat="1" applyFont="1" applyBorder="1" applyAlignment="1">
      <alignment horizontal="center" vertical="center"/>
    </xf>
    <xf numFmtId="177" fontId="11" fillId="2" borderId="56" xfId="0" applyNumberFormat="1" applyFont="1" applyFill="1" applyBorder="1" applyAlignment="1">
      <alignment horizontal="center" vertical="center"/>
    </xf>
    <xf numFmtId="177" fontId="11" fillId="2" borderId="57" xfId="0" applyNumberFormat="1" applyFont="1" applyFill="1" applyBorder="1" applyAlignment="1">
      <alignment horizontal="center" vertical="center"/>
    </xf>
    <xf numFmtId="177" fontId="11" fillId="2" borderId="59" xfId="0" applyNumberFormat="1" applyFont="1" applyFill="1" applyBorder="1" applyAlignment="1">
      <alignment horizontal="center" vertical="center"/>
    </xf>
    <xf numFmtId="177" fontId="11" fillId="2" borderId="58" xfId="0" applyNumberFormat="1" applyFont="1" applyFill="1" applyBorder="1" applyAlignment="1">
      <alignment horizontal="center" vertical="center"/>
    </xf>
    <xf numFmtId="177" fontId="12" fillId="2" borderId="70" xfId="0" applyNumberFormat="1" applyFont="1" applyFill="1" applyBorder="1" applyAlignment="1">
      <alignment horizontal="center" vertical="center"/>
    </xf>
    <xf numFmtId="177" fontId="12" fillId="2" borderId="71" xfId="0" applyNumberFormat="1" applyFont="1" applyFill="1" applyBorder="1" applyAlignment="1">
      <alignment horizontal="center" vertical="center"/>
    </xf>
    <xf numFmtId="177" fontId="12" fillId="0" borderId="34" xfId="0" applyNumberFormat="1" applyFont="1" applyBorder="1" applyAlignment="1">
      <alignment horizontal="center" vertical="center"/>
    </xf>
    <xf numFmtId="177" fontId="12" fillId="0" borderId="54" xfId="0" applyNumberFormat="1" applyFont="1" applyBorder="1" applyAlignment="1">
      <alignment horizontal="center" vertical="center" shrinkToFit="1"/>
    </xf>
    <xf numFmtId="177" fontId="12" fillId="2" borderId="56" xfId="0" applyNumberFormat="1" applyFont="1" applyFill="1" applyBorder="1" applyAlignment="1">
      <alignment horizontal="center" vertical="center" shrinkToFit="1"/>
    </xf>
    <xf numFmtId="177" fontId="12" fillId="2" borderId="57" xfId="0" applyNumberFormat="1" applyFont="1" applyFill="1" applyBorder="1" applyAlignment="1">
      <alignment horizontal="center" vertical="center" shrinkToFit="1"/>
    </xf>
    <xf numFmtId="177" fontId="12" fillId="2" borderId="58" xfId="0" applyNumberFormat="1" applyFont="1" applyFill="1" applyBorder="1" applyAlignment="1">
      <alignment horizontal="center" vertical="center" shrinkToFit="1"/>
    </xf>
    <xf numFmtId="177" fontId="12" fillId="2" borderId="70" xfId="0" applyNumberFormat="1" applyFont="1" applyFill="1" applyBorder="1" applyAlignment="1">
      <alignment horizontal="center" vertical="center" shrinkToFit="1"/>
    </xf>
    <xf numFmtId="177" fontId="12" fillId="2" borderId="64" xfId="0" applyNumberFormat="1" applyFont="1" applyFill="1" applyBorder="1" applyAlignment="1">
      <alignment horizontal="center" vertical="center" shrinkToFit="1"/>
    </xf>
    <xf numFmtId="177" fontId="12" fillId="2" borderId="65" xfId="0" applyNumberFormat="1" applyFont="1" applyFill="1" applyBorder="1" applyAlignment="1">
      <alignment horizontal="center" vertical="center" shrinkToFit="1"/>
    </xf>
    <xf numFmtId="177" fontId="12" fillId="2" borderId="66" xfId="0" applyNumberFormat="1" applyFont="1" applyFill="1" applyBorder="1" applyAlignment="1">
      <alignment horizontal="center" vertical="center" shrinkToFit="1"/>
    </xf>
    <xf numFmtId="177" fontId="12" fillId="2" borderId="73" xfId="0" applyNumberFormat="1" applyFont="1" applyFill="1" applyBorder="1" applyAlignment="1">
      <alignment horizontal="center" vertical="center" shrinkToFit="1"/>
    </xf>
    <xf numFmtId="177" fontId="25" fillId="0" borderId="74" xfId="1" applyNumberFormat="1" applyFont="1" applyBorder="1" applyAlignment="1">
      <alignment horizontal="center" vertical="center"/>
    </xf>
    <xf numFmtId="0" fontId="25" fillId="0" borderId="74" xfId="1" applyFont="1" applyBorder="1" applyAlignment="1">
      <alignment horizontal="center" vertical="center"/>
    </xf>
    <xf numFmtId="177" fontId="25" fillId="0" borderId="75" xfId="1" applyNumberFormat="1" applyFont="1" applyBorder="1" applyAlignment="1">
      <alignment horizontal="center" vertical="center"/>
    </xf>
    <xf numFmtId="0" fontId="25" fillId="0" borderId="75" xfId="1" applyFont="1" applyBorder="1" applyAlignment="1">
      <alignment horizontal="center" vertical="center"/>
    </xf>
    <xf numFmtId="0" fontId="25" fillId="0" borderId="51" xfId="1" applyFont="1" applyBorder="1" applyAlignment="1">
      <alignment horizontal="center" vertical="center"/>
    </xf>
    <xf numFmtId="177" fontId="25" fillId="0" borderId="52" xfId="1" applyNumberFormat="1" applyFont="1" applyBorder="1" applyAlignment="1">
      <alignment horizontal="center" vertical="center"/>
    </xf>
    <xf numFmtId="177" fontId="25" fillId="0" borderId="53" xfId="1" applyNumberFormat="1" applyFont="1" applyBorder="1" applyAlignment="1">
      <alignment horizontal="center" vertical="center"/>
    </xf>
    <xf numFmtId="177" fontId="2" fillId="0" borderId="74" xfId="0" applyNumberFormat="1" applyFont="1" applyBorder="1" applyAlignment="1">
      <alignment vertical="center"/>
    </xf>
    <xf numFmtId="177" fontId="25" fillId="2" borderId="56" xfId="0" applyNumberFormat="1" applyFont="1" applyFill="1" applyBorder="1" applyAlignment="1">
      <alignment horizontal="center" vertical="center" shrinkToFit="1"/>
    </xf>
    <xf numFmtId="177" fontId="25" fillId="2" borderId="57" xfId="0" applyNumberFormat="1" applyFont="1" applyFill="1" applyBorder="1" applyAlignment="1">
      <alignment horizontal="center" vertical="center" shrinkToFit="1"/>
    </xf>
    <xf numFmtId="177" fontId="25" fillId="2" borderId="58" xfId="0" applyNumberFormat="1" applyFont="1" applyFill="1" applyBorder="1" applyAlignment="1">
      <alignment horizontal="center" vertical="center" shrinkToFit="1"/>
    </xf>
    <xf numFmtId="177" fontId="25" fillId="0" borderId="54" xfId="0" applyNumberFormat="1" applyFont="1" applyBorder="1" applyAlignment="1">
      <alignment horizontal="center" vertical="center"/>
    </xf>
    <xf numFmtId="177" fontId="6" fillId="2" borderId="56" xfId="0" applyNumberFormat="1" applyFont="1" applyFill="1" applyBorder="1" applyAlignment="1">
      <alignment horizontal="center" vertical="center"/>
    </xf>
    <xf numFmtId="177" fontId="6" fillId="2" borderId="57" xfId="0" applyNumberFormat="1" applyFont="1" applyFill="1" applyBorder="1" applyAlignment="1">
      <alignment horizontal="center" vertical="center"/>
    </xf>
    <xf numFmtId="177" fontId="6" fillId="2" borderId="58" xfId="0" applyNumberFormat="1" applyFont="1" applyFill="1" applyBorder="1" applyAlignment="1">
      <alignment horizontal="center" vertical="center"/>
    </xf>
    <xf numFmtId="177" fontId="6" fillId="2" borderId="70" xfId="0" applyNumberFormat="1" applyFont="1" applyFill="1" applyBorder="1" applyAlignment="1">
      <alignment horizontal="center" vertical="center"/>
    </xf>
    <xf numFmtId="177" fontId="6" fillId="2" borderId="59" xfId="0" applyNumberFormat="1" applyFont="1" applyFill="1" applyBorder="1" applyAlignment="1">
      <alignment horizontal="center" vertical="center"/>
    </xf>
    <xf numFmtId="177" fontId="6" fillId="2" borderId="64" xfId="0" applyNumberFormat="1" applyFont="1" applyFill="1" applyBorder="1" applyAlignment="1">
      <alignment horizontal="center" vertical="center"/>
    </xf>
    <xf numFmtId="177" fontId="6" fillId="2" borderId="65" xfId="0" applyNumberFormat="1" applyFont="1" applyFill="1" applyBorder="1" applyAlignment="1">
      <alignment horizontal="center" vertical="center"/>
    </xf>
    <xf numFmtId="177" fontId="6" fillId="2" borderId="66" xfId="0" applyNumberFormat="1" applyFont="1" applyFill="1" applyBorder="1" applyAlignment="1">
      <alignment horizontal="center" vertical="center"/>
    </xf>
    <xf numFmtId="177" fontId="12" fillId="0" borderId="32" xfId="0" applyNumberFormat="1" applyFont="1" applyBorder="1" applyAlignment="1">
      <alignment horizontal="center" vertical="center"/>
    </xf>
    <xf numFmtId="177" fontId="12" fillId="0" borderId="33" xfId="0" applyNumberFormat="1" applyFont="1" applyBorder="1" applyAlignment="1">
      <alignment horizontal="center" vertical="center"/>
    </xf>
    <xf numFmtId="177" fontId="12" fillId="0" borderId="77" xfId="0" applyNumberFormat="1" applyFont="1" applyBorder="1" applyAlignment="1">
      <alignment horizontal="center" vertical="center"/>
    </xf>
    <xf numFmtId="0" fontId="12" fillId="0" borderId="32" xfId="1" applyFont="1" applyBorder="1" applyAlignment="1">
      <alignment horizontal="center" vertical="center"/>
    </xf>
    <xf numFmtId="177" fontId="12" fillId="0" borderId="33" xfId="1" applyNumberFormat="1" applyFont="1" applyBorder="1" applyAlignment="1">
      <alignment horizontal="center" vertical="center"/>
    </xf>
    <xf numFmtId="177" fontId="12" fillId="0" borderId="34" xfId="1" applyNumberFormat="1" applyFont="1" applyBorder="1" applyAlignment="1">
      <alignment horizontal="center" vertical="center"/>
    </xf>
    <xf numFmtId="177" fontId="12" fillId="0" borderId="40" xfId="0" applyNumberFormat="1" applyFont="1" applyBorder="1" applyAlignment="1">
      <alignment horizontal="center" vertical="center"/>
    </xf>
    <xf numFmtId="177" fontId="12" fillId="0" borderId="41" xfId="0" applyNumberFormat="1" applyFont="1" applyBorder="1" applyAlignment="1">
      <alignment vertical="center"/>
    </xf>
    <xf numFmtId="177" fontId="12" fillId="0" borderId="42" xfId="0" applyNumberFormat="1" applyFont="1" applyBorder="1" applyAlignment="1">
      <alignment vertical="center"/>
    </xf>
    <xf numFmtId="177" fontId="12" fillId="0" borderId="35" xfId="0" applyNumberFormat="1" applyFont="1" applyBorder="1" applyAlignment="1">
      <alignment horizontal="center" vertical="center"/>
    </xf>
    <xf numFmtId="177" fontId="12" fillId="0" borderId="50" xfId="0" applyNumberFormat="1" applyFont="1" applyBorder="1" applyAlignment="1">
      <alignment horizontal="center" vertical="center"/>
    </xf>
    <xf numFmtId="177" fontId="12" fillId="0" borderId="78" xfId="0" applyNumberFormat="1" applyFont="1" applyBorder="1" applyAlignment="1">
      <alignment horizontal="center" vertical="center"/>
    </xf>
    <xf numFmtId="177" fontId="12" fillId="0" borderId="79" xfId="0" applyNumberFormat="1" applyFont="1" applyBorder="1" applyAlignment="1">
      <alignment horizontal="center" vertical="center"/>
    </xf>
    <xf numFmtId="177" fontId="12" fillId="0" borderId="17" xfId="1" applyNumberFormat="1" applyFont="1" applyBorder="1" applyAlignment="1">
      <alignment horizontal="center" vertical="center"/>
    </xf>
    <xf numFmtId="177" fontId="12" fillId="0" borderId="47" xfId="1" applyNumberFormat="1" applyFont="1" applyBorder="1" applyAlignment="1">
      <alignment horizontal="center" vertical="center"/>
    </xf>
    <xf numFmtId="177" fontId="12" fillId="0" borderId="48" xfId="1" applyNumberFormat="1" applyFont="1" applyBorder="1" applyAlignment="1">
      <alignment horizontal="center" vertical="center"/>
    </xf>
    <xf numFmtId="177" fontId="12" fillId="0" borderId="49" xfId="0" applyNumberFormat="1" applyFont="1" applyBorder="1" applyAlignment="1">
      <alignment horizontal="center" vertical="center" shrinkToFit="1"/>
    </xf>
    <xf numFmtId="0" fontId="12" fillId="0" borderId="47" xfId="1" applyFont="1" applyBorder="1" applyAlignment="1">
      <alignment horizontal="center" vertical="center"/>
    </xf>
    <xf numFmtId="0" fontId="12" fillId="0" borderId="43" xfId="1" applyFont="1" applyBorder="1" applyAlignment="1">
      <alignment horizontal="center" vertical="center"/>
    </xf>
    <xf numFmtId="177" fontId="12" fillId="0" borderId="44" xfId="1" applyNumberFormat="1" applyFont="1" applyBorder="1" applyAlignment="1">
      <alignment horizontal="center" vertical="center"/>
    </xf>
    <xf numFmtId="177" fontId="12" fillId="0" borderId="76" xfId="1" applyNumberFormat="1" applyFont="1" applyBorder="1" applyAlignment="1">
      <alignment horizontal="center" vertical="center"/>
    </xf>
    <xf numFmtId="177" fontId="8" fillId="0" borderId="89" xfId="1" applyNumberFormat="1" applyFont="1" applyBorder="1" applyAlignment="1">
      <alignment horizontal="center" vertical="center"/>
    </xf>
    <xf numFmtId="177" fontId="4" fillId="0" borderId="19" xfId="1" applyNumberFormat="1" applyFont="1" applyBorder="1" applyAlignment="1">
      <alignment horizontal="center" vertical="center"/>
    </xf>
    <xf numFmtId="177" fontId="4" fillId="0" borderId="20" xfId="1" applyNumberFormat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177" fontId="4" fillId="0" borderId="52" xfId="1" applyNumberFormat="1" applyFont="1" applyBorder="1" applyAlignment="1">
      <alignment horizontal="center" vertical="center"/>
    </xf>
    <xf numFmtId="177" fontId="4" fillId="0" borderId="53" xfId="1" applyNumberFormat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177" fontId="4" fillId="0" borderId="19" xfId="1" applyNumberFormat="1" applyFont="1" applyBorder="1" applyAlignment="1">
      <alignment horizontal="center" vertical="center"/>
    </xf>
    <xf numFmtId="177" fontId="4" fillId="0" borderId="20" xfId="1" applyNumberFormat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177" fontId="4" fillId="0" borderId="52" xfId="1" applyNumberFormat="1" applyFont="1" applyBorder="1" applyAlignment="1">
      <alignment horizontal="center" vertical="center"/>
    </xf>
    <xf numFmtId="177" fontId="4" fillId="0" borderId="53" xfId="1" applyNumberFormat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177" fontId="4" fillId="0" borderId="19" xfId="1" applyNumberFormat="1" applyFont="1" applyBorder="1" applyAlignment="1">
      <alignment horizontal="center" vertical="center"/>
    </xf>
    <xf numFmtId="177" fontId="4" fillId="0" borderId="20" xfId="1" applyNumberFormat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177" fontId="4" fillId="0" borderId="52" xfId="1" applyNumberFormat="1" applyFont="1" applyBorder="1" applyAlignment="1">
      <alignment horizontal="center" vertical="center"/>
    </xf>
    <xf numFmtId="177" fontId="4" fillId="0" borderId="53" xfId="1" applyNumberFormat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177" fontId="15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 shrinkToFit="1"/>
    </xf>
    <xf numFmtId="177" fontId="25" fillId="0" borderId="0" xfId="0" applyNumberFormat="1" applyFont="1" applyBorder="1" applyAlignment="1">
      <alignment horizontal="center" vertical="center"/>
    </xf>
    <xf numFmtId="177" fontId="25" fillId="0" borderId="0" xfId="0" applyNumberFormat="1" applyFont="1" applyBorder="1" applyAlignment="1">
      <alignment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 shrinkToFit="1"/>
    </xf>
    <xf numFmtId="177" fontId="12" fillId="2" borderId="12" xfId="0" applyNumberFormat="1" applyFont="1" applyFill="1" applyBorder="1" applyAlignment="1">
      <alignment horizontal="center" vertical="center"/>
    </xf>
    <xf numFmtId="177" fontId="12" fillId="2" borderId="13" xfId="0" applyNumberFormat="1" applyFont="1" applyFill="1" applyBorder="1" applyAlignment="1">
      <alignment horizontal="center" vertical="center"/>
    </xf>
    <xf numFmtId="177" fontId="12" fillId="2" borderId="14" xfId="0" applyNumberFormat="1" applyFont="1" applyFill="1" applyBorder="1" applyAlignment="1">
      <alignment horizontal="center" vertical="center"/>
    </xf>
    <xf numFmtId="176" fontId="12" fillId="2" borderId="12" xfId="0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6" fontId="12" fillId="2" borderId="29" xfId="0" applyNumberFormat="1" applyFont="1" applyFill="1" applyBorder="1" applyAlignment="1">
      <alignment horizontal="center" vertical="center"/>
    </xf>
    <xf numFmtId="176" fontId="12" fillId="2" borderId="30" xfId="0" applyNumberFormat="1" applyFont="1" applyFill="1" applyBorder="1" applyAlignment="1">
      <alignment horizontal="center" vertical="center"/>
    </xf>
    <xf numFmtId="176" fontId="12" fillId="2" borderId="31" xfId="0" applyNumberFormat="1" applyFont="1" applyFill="1" applyBorder="1" applyAlignment="1">
      <alignment horizontal="center" vertical="center"/>
    </xf>
    <xf numFmtId="176" fontId="12" fillId="2" borderId="67" xfId="0" applyNumberFormat="1" applyFont="1" applyFill="1" applyBorder="1" applyAlignment="1">
      <alignment horizontal="center" vertical="center"/>
    </xf>
    <xf numFmtId="176" fontId="12" fillId="2" borderId="68" xfId="0" applyNumberFormat="1" applyFont="1" applyFill="1" applyBorder="1" applyAlignment="1">
      <alignment horizontal="center" vertical="center"/>
    </xf>
    <xf numFmtId="176" fontId="12" fillId="2" borderId="69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177" fontId="12" fillId="2" borderId="16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77" fontId="12" fillId="2" borderId="15" xfId="0" applyNumberFormat="1" applyFont="1" applyFill="1" applyBorder="1" applyAlignment="1">
      <alignment horizontal="center" vertical="center"/>
    </xf>
    <xf numFmtId="177" fontId="11" fillId="2" borderId="12" xfId="0" applyNumberFormat="1" applyFont="1" applyFill="1" applyBorder="1" applyAlignment="1">
      <alignment horizontal="center" vertical="center"/>
    </xf>
    <xf numFmtId="177" fontId="11" fillId="2" borderId="13" xfId="0" applyNumberFormat="1" applyFont="1" applyFill="1" applyBorder="1" applyAlignment="1">
      <alignment horizontal="center" vertical="center"/>
    </xf>
    <xf numFmtId="177" fontId="11" fillId="2" borderId="16" xfId="0" applyNumberFormat="1" applyFont="1" applyFill="1" applyBorder="1" applyAlignment="1">
      <alignment horizontal="center" vertical="center"/>
    </xf>
    <xf numFmtId="177" fontId="11" fillId="2" borderId="14" xfId="0" applyNumberFormat="1" applyFont="1" applyFill="1" applyBorder="1" applyAlignment="1">
      <alignment horizontal="center" vertical="center"/>
    </xf>
    <xf numFmtId="177" fontId="7" fillId="0" borderId="0" xfId="0" applyNumberFormat="1" applyFont="1" applyAlignment="1">
      <alignment horizontal="left" vertical="center" wrapText="1" shrinkToFit="1"/>
    </xf>
    <xf numFmtId="177" fontId="3" fillId="2" borderId="40" xfId="0" applyNumberFormat="1" applyFont="1" applyFill="1" applyBorder="1" applyAlignment="1">
      <alignment horizontal="center" vertical="center" shrinkToFit="1"/>
    </xf>
    <xf numFmtId="177" fontId="3" fillId="2" borderId="41" xfId="0" applyNumberFormat="1" applyFont="1" applyFill="1" applyBorder="1" applyAlignment="1">
      <alignment horizontal="center" vertical="center" shrinkToFit="1"/>
    </xf>
    <xf numFmtId="177" fontId="3" fillId="2" borderId="72" xfId="0" applyNumberFormat="1" applyFont="1" applyFill="1" applyBorder="1" applyAlignment="1">
      <alignment horizontal="center" vertical="center" shrinkToFit="1"/>
    </xf>
    <xf numFmtId="177" fontId="3" fillId="2" borderId="50" xfId="0" applyNumberFormat="1" applyFont="1" applyFill="1" applyBorder="1" applyAlignment="1">
      <alignment horizontal="center" vertical="center" shrinkToFit="1"/>
    </xf>
    <xf numFmtId="177" fontId="20" fillId="2" borderId="41" xfId="0" applyNumberFormat="1" applyFont="1" applyFill="1" applyBorder="1" applyAlignment="1">
      <alignment horizontal="center" vertical="center" shrinkToFit="1"/>
    </xf>
    <xf numFmtId="177" fontId="20" fillId="2" borderId="72" xfId="0" applyNumberFormat="1" applyFont="1" applyFill="1" applyBorder="1" applyAlignment="1">
      <alignment horizontal="center" vertical="center" shrinkToFit="1"/>
    </xf>
    <xf numFmtId="177" fontId="3" fillId="2" borderId="12" xfId="0" applyNumberFormat="1" applyFont="1" applyFill="1" applyBorder="1" applyAlignment="1">
      <alignment horizontal="center" vertical="center" shrinkToFit="1"/>
    </xf>
    <xf numFmtId="177" fontId="3" fillId="2" borderId="13" xfId="0" applyNumberFormat="1" applyFont="1" applyFill="1" applyBorder="1" applyAlignment="1">
      <alignment horizontal="center" vertical="center" shrinkToFit="1"/>
    </xf>
    <xf numFmtId="177" fontId="3" fillId="2" borderId="14" xfId="0" applyNumberFormat="1" applyFont="1" applyFill="1" applyBorder="1" applyAlignment="1">
      <alignment horizontal="center" vertical="center" shrinkToFit="1"/>
    </xf>
    <xf numFmtId="177" fontId="3" fillId="2" borderId="15" xfId="0" applyNumberFormat="1" applyFont="1" applyFill="1" applyBorder="1" applyAlignment="1">
      <alignment horizontal="center" vertical="center" shrinkToFit="1"/>
    </xf>
    <xf numFmtId="177" fontId="20" fillId="2" borderId="13" xfId="0" applyNumberFormat="1" applyFont="1" applyFill="1" applyBorder="1" applyAlignment="1">
      <alignment horizontal="center" vertical="center" shrinkToFit="1"/>
    </xf>
    <xf numFmtId="177" fontId="20" fillId="2" borderId="14" xfId="0" applyNumberFormat="1" applyFont="1" applyFill="1" applyBorder="1" applyAlignment="1">
      <alignment horizontal="center" vertical="center" shrinkToFit="1"/>
    </xf>
    <xf numFmtId="177" fontId="25" fillId="2" borderId="29" xfId="0" applyNumberFormat="1" applyFont="1" applyFill="1" applyBorder="1" applyAlignment="1">
      <alignment horizontal="center" vertical="center" shrinkToFit="1"/>
    </xf>
    <xf numFmtId="177" fontId="25" fillId="2" borderId="30" xfId="0" applyNumberFormat="1" applyFont="1" applyFill="1" applyBorder="1" applyAlignment="1">
      <alignment horizontal="center" vertical="center" shrinkToFit="1"/>
    </xf>
    <xf numFmtId="177" fontId="25" fillId="2" borderId="31" xfId="0" applyNumberFormat="1" applyFont="1" applyFill="1" applyBorder="1" applyAlignment="1">
      <alignment horizontal="center" vertical="center" shrinkToFit="1"/>
    </xf>
    <xf numFmtId="177" fontId="25" fillId="2" borderId="12" xfId="0" applyNumberFormat="1" applyFont="1" applyFill="1" applyBorder="1" applyAlignment="1">
      <alignment horizontal="center" vertical="center" shrinkToFit="1"/>
    </xf>
    <xf numFmtId="177" fontId="25" fillId="2" borderId="13" xfId="0" applyNumberFormat="1" applyFont="1" applyFill="1" applyBorder="1" applyAlignment="1">
      <alignment horizontal="center" vertical="center" shrinkToFit="1"/>
    </xf>
    <xf numFmtId="177" fontId="25" fillId="2" borderId="14" xfId="0" applyNumberFormat="1" applyFont="1" applyFill="1" applyBorder="1" applyAlignment="1">
      <alignment horizontal="center" vertical="center" shrinkToFit="1"/>
    </xf>
    <xf numFmtId="177" fontId="7" fillId="0" borderId="0" xfId="0" applyNumberFormat="1" applyFont="1" applyAlignment="1">
      <alignment horizontal="left" vertical="center"/>
    </xf>
    <xf numFmtId="177" fontId="4" fillId="2" borderId="12" xfId="0" applyNumberFormat="1" applyFont="1" applyFill="1" applyBorder="1" applyAlignment="1">
      <alignment horizontal="center" vertical="center" shrinkToFit="1"/>
    </xf>
    <xf numFmtId="177" fontId="4" fillId="2" borderId="13" xfId="0" applyNumberFormat="1" applyFont="1" applyFill="1" applyBorder="1" applyAlignment="1">
      <alignment horizontal="center" vertical="center" shrinkToFit="1"/>
    </xf>
    <xf numFmtId="177" fontId="4" fillId="2" borderId="14" xfId="0" applyNumberFormat="1" applyFont="1" applyFill="1" applyBorder="1" applyAlignment="1">
      <alignment horizontal="center" vertical="center" shrinkToFit="1"/>
    </xf>
    <xf numFmtId="177" fontId="6" fillId="2" borderId="12" xfId="0" applyNumberFormat="1" applyFont="1" applyFill="1" applyBorder="1" applyAlignment="1">
      <alignment horizontal="center" vertical="center"/>
    </xf>
    <xf numFmtId="177" fontId="6" fillId="2" borderId="13" xfId="0" applyNumberFormat="1" applyFont="1" applyFill="1" applyBorder="1" applyAlignment="1">
      <alignment horizontal="center" vertical="center"/>
    </xf>
    <xf numFmtId="177" fontId="6" fillId="2" borderId="14" xfId="0" applyNumberFormat="1" applyFont="1" applyFill="1" applyBorder="1" applyAlignment="1">
      <alignment horizontal="center" vertical="center"/>
    </xf>
    <xf numFmtId="177" fontId="0" fillId="2" borderId="12" xfId="0" applyNumberFormat="1" applyFill="1" applyBorder="1" applyAlignment="1">
      <alignment horizontal="center" vertical="center"/>
    </xf>
    <xf numFmtId="177" fontId="0" fillId="2" borderId="13" xfId="0" applyNumberFormat="1" applyFont="1" applyFill="1" applyBorder="1" applyAlignment="1">
      <alignment horizontal="center" vertical="center"/>
    </xf>
    <xf numFmtId="177" fontId="0" fillId="2" borderId="14" xfId="0" applyNumberFormat="1" applyFont="1" applyFill="1" applyBorder="1" applyAlignment="1">
      <alignment horizontal="center" vertical="center"/>
    </xf>
    <xf numFmtId="177" fontId="6" fillId="2" borderId="15" xfId="0" applyNumberFormat="1" applyFont="1" applyFill="1" applyBorder="1" applyAlignment="1">
      <alignment horizontal="center" vertical="center"/>
    </xf>
    <xf numFmtId="177" fontId="0" fillId="2" borderId="36" xfId="0" applyNumberFormat="1" applyFill="1" applyBorder="1" applyAlignment="1">
      <alignment horizontal="center" vertical="center"/>
    </xf>
    <xf numFmtId="177" fontId="0" fillId="2" borderId="37" xfId="0" applyNumberFormat="1" applyFont="1" applyFill="1" applyBorder="1" applyAlignment="1">
      <alignment horizontal="center" vertical="center"/>
    </xf>
    <xf numFmtId="177" fontId="0" fillId="2" borderId="38" xfId="0" applyNumberFormat="1" applyFont="1" applyFill="1" applyBorder="1" applyAlignment="1">
      <alignment horizontal="center" vertical="center"/>
    </xf>
    <xf numFmtId="177" fontId="0" fillId="2" borderId="16" xfId="0" applyNumberFormat="1" applyFont="1" applyFill="1" applyBorder="1" applyAlignment="1">
      <alignment horizontal="center" vertical="center"/>
    </xf>
    <xf numFmtId="177" fontId="0" fillId="2" borderId="15" xfId="0" applyNumberFormat="1" applyFill="1" applyBorder="1" applyAlignment="1">
      <alignment horizontal="center" vertical="center"/>
    </xf>
  </cellXfs>
  <cellStyles count="47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 2" xfId="43"/>
    <cellStyle name="보통" xfId="9" builtinId="28" customBuiltin="1"/>
    <cellStyle name="설명 텍스트" xfId="16" builtinId="53" customBuiltin="1"/>
    <cellStyle name="셀 확인" xfId="14" builtinId="23" customBuiltin="1"/>
    <cellStyle name="연결된 셀" xfId="13" builtinId="24" customBuiltin="1"/>
    <cellStyle name="열어 본 하이퍼링크 2" xfId="46"/>
    <cellStyle name="요약" xfId="17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2" xfId="1"/>
    <cellStyle name="표준 3" xfId="44"/>
    <cellStyle name="표준 4" xfId="42"/>
    <cellStyle name="하이퍼링크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8"/>
  <sheetViews>
    <sheetView workbookViewId="0">
      <selection activeCell="C12" sqref="C12:K12"/>
    </sheetView>
  </sheetViews>
  <sheetFormatPr defaultRowHeight="13.5" x14ac:dyDescent="0.15"/>
  <cols>
    <col min="2" max="2" width="7.6640625" customWidth="1"/>
  </cols>
  <sheetData>
    <row r="1" spans="1:13" x14ac:dyDescent="0.1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x14ac:dyDescent="0.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x14ac:dyDescent="0.15">
      <c r="A10" s="16"/>
      <c r="B10" s="16"/>
      <c r="L10" s="16"/>
      <c r="M10" s="16"/>
    </row>
    <row r="11" spans="1:13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70.5" customHeight="1" thickBot="1" x14ac:dyDescent="0.2">
      <c r="A12" s="16"/>
      <c r="B12" s="16"/>
      <c r="C12" s="207" t="s">
        <v>7</v>
      </c>
      <c r="D12" s="208"/>
      <c r="E12" s="208"/>
      <c r="F12" s="208"/>
      <c r="G12" s="208"/>
      <c r="H12" s="208"/>
      <c r="I12" s="208"/>
      <c r="J12" s="208"/>
      <c r="K12" s="209"/>
      <c r="L12" s="16"/>
      <c r="M12" s="16"/>
    </row>
    <row r="13" spans="1:13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6.5" x14ac:dyDescent="0.15">
      <c r="A14" s="16"/>
      <c r="B14" s="204"/>
      <c r="C14" s="210"/>
      <c r="D14" s="210"/>
      <c r="E14" s="210"/>
      <c r="F14" s="210"/>
      <c r="G14" s="210"/>
      <c r="H14" s="210"/>
      <c r="I14" s="210"/>
      <c r="J14" s="210"/>
      <c r="K14" s="210"/>
      <c r="L14" s="204"/>
      <c r="M14" s="16"/>
    </row>
    <row r="15" spans="1:13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x14ac:dyDescent="0.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x14ac:dyDescent="0.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x14ac:dyDescent="0.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x14ac:dyDescent="0.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x14ac:dyDescent="0.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x14ac:dyDescent="0.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x14ac:dyDescent="0.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x14ac:dyDescent="0.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x14ac:dyDescent="0.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x14ac:dyDescent="0.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</sheetData>
  <sheetProtection password="EA59" sheet="1" objects="1" scenarios="1"/>
  <mergeCells count="2">
    <mergeCell ref="C12:K12"/>
    <mergeCell ref="C14:K1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34"/>
  <sheetViews>
    <sheetView tabSelected="1" zoomScaleNormal="100" workbookViewId="0">
      <selection activeCell="A2" sqref="A2"/>
    </sheetView>
  </sheetViews>
  <sheetFormatPr defaultRowHeight="13.5" x14ac:dyDescent="0.15"/>
  <cols>
    <col min="1" max="1" width="5.88671875" customWidth="1"/>
    <col min="2" max="5" width="5.88671875" style="49" customWidth="1"/>
    <col min="6" max="6" width="5.88671875" customWidth="1"/>
    <col min="7" max="10" width="5.88671875" style="49" customWidth="1"/>
    <col min="11" max="11" width="5.88671875" customWidth="1"/>
    <col min="12" max="15" width="5.88671875" style="49" customWidth="1"/>
    <col min="16" max="16" width="5.88671875" customWidth="1"/>
    <col min="17" max="20" width="5.88671875" style="49" customWidth="1"/>
    <col min="21" max="21" width="5.88671875" customWidth="1"/>
    <col min="22" max="25" width="5.88671875" style="49" customWidth="1"/>
    <col min="26" max="26" width="5.88671875" customWidth="1"/>
    <col min="27" max="30" width="5.88671875" style="49" customWidth="1"/>
  </cols>
  <sheetData>
    <row r="1" spans="1:20" ht="9" customHeight="1" x14ac:dyDescent="0.15">
      <c r="A1" s="2"/>
      <c r="B1" s="47"/>
      <c r="C1" s="47"/>
      <c r="D1" s="47"/>
      <c r="E1" s="47"/>
      <c r="F1" s="2"/>
      <c r="G1" s="47"/>
      <c r="H1" s="47"/>
      <c r="I1" s="47"/>
      <c r="J1" s="47"/>
      <c r="K1" s="2"/>
      <c r="L1" s="47"/>
      <c r="M1" s="47"/>
      <c r="N1" s="47"/>
      <c r="O1" s="47"/>
      <c r="P1" s="2"/>
      <c r="Q1" s="47"/>
      <c r="R1" s="47"/>
      <c r="S1" s="47"/>
      <c r="T1" s="47"/>
    </row>
    <row r="2" spans="1:20" ht="30" customHeight="1" thickBot="1" x14ac:dyDescent="0.2">
      <c r="A2" s="2"/>
      <c r="B2" s="47"/>
      <c r="C2" s="47"/>
      <c r="D2" s="47"/>
      <c r="E2" s="47"/>
      <c r="F2" s="225" t="s">
        <v>7</v>
      </c>
      <c r="G2" s="226"/>
      <c r="H2" s="226"/>
      <c r="I2" s="226"/>
      <c r="J2" s="226"/>
      <c r="K2" s="226"/>
      <c r="L2" s="226"/>
      <c r="M2" s="226"/>
      <c r="N2" s="226"/>
      <c r="O2" s="227"/>
    </row>
    <row r="3" spans="1:20" ht="7.5" customHeight="1" x14ac:dyDescent="0.15">
      <c r="A3" s="2"/>
      <c r="B3" s="47"/>
      <c r="C3" s="47"/>
      <c r="D3" s="47"/>
      <c r="E3" s="47"/>
      <c r="F3" s="2"/>
      <c r="G3" s="47"/>
      <c r="H3" s="47"/>
      <c r="I3" s="47"/>
      <c r="J3" s="47"/>
      <c r="K3" s="2"/>
      <c r="L3" s="47"/>
      <c r="M3" s="47"/>
      <c r="N3" s="47"/>
      <c r="O3" s="47"/>
      <c r="P3" s="2"/>
      <c r="Q3" s="47"/>
      <c r="R3" s="47"/>
      <c r="S3" s="47"/>
      <c r="T3" s="47"/>
    </row>
    <row r="4" spans="1:20" ht="16.5" customHeight="1" x14ac:dyDescent="0.15">
      <c r="A4" s="218" t="s">
        <v>28</v>
      </c>
      <c r="B4" s="218"/>
      <c r="C4" s="218"/>
      <c r="D4" s="218"/>
      <c r="E4" s="218"/>
      <c r="F4" s="218"/>
      <c r="G4" s="50"/>
      <c r="H4" s="50"/>
      <c r="I4" s="50"/>
      <c r="J4" s="50"/>
      <c r="K4" s="10"/>
      <c r="L4" s="50"/>
      <c r="M4" s="50"/>
      <c r="N4" s="50"/>
      <c r="O4" s="50"/>
      <c r="P4" s="10"/>
      <c r="Q4" s="50"/>
      <c r="R4" s="50"/>
      <c r="S4" s="50"/>
      <c r="T4" s="50"/>
    </row>
    <row r="5" spans="1:20" ht="6" customHeight="1" x14ac:dyDescent="0.15">
      <c r="A5" s="11"/>
      <c r="B5" s="48"/>
      <c r="C5" s="48"/>
      <c r="D5" s="48"/>
      <c r="E5" s="48"/>
      <c r="F5" s="11"/>
      <c r="G5" s="50"/>
      <c r="H5" s="50"/>
      <c r="I5" s="50"/>
      <c r="J5" s="50"/>
      <c r="K5" s="10"/>
      <c r="L5" s="50"/>
      <c r="M5" s="50"/>
      <c r="N5" s="50"/>
      <c r="O5" s="50"/>
      <c r="P5" s="10"/>
      <c r="Q5" s="50"/>
      <c r="R5" s="50"/>
      <c r="S5" s="50"/>
      <c r="T5" s="50"/>
    </row>
    <row r="6" spans="1:20" ht="13.15" customHeight="1" x14ac:dyDescent="0.15">
      <c r="A6" s="214" t="s">
        <v>57</v>
      </c>
      <c r="B6" s="215"/>
      <c r="C6" s="215"/>
      <c r="D6" s="215"/>
      <c r="E6" s="216"/>
      <c r="F6" s="214" t="s">
        <v>58</v>
      </c>
      <c r="G6" s="215"/>
      <c r="H6" s="215"/>
      <c r="I6" s="215"/>
      <c r="J6" s="217"/>
      <c r="K6" s="214" t="s">
        <v>59</v>
      </c>
      <c r="L6" s="215"/>
      <c r="M6" s="215"/>
      <c r="N6" s="215"/>
      <c r="O6" s="217"/>
      <c r="P6" s="211" t="s">
        <v>60</v>
      </c>
      <c r="Q6" s="212"/>
      <c r="R6" s="212"/>
      <c r="S6" s="212"/>
      <c r="T6" s="213"/>
    </row>
    <row r="7" spans="1:20" ht="13.15" customHeight="1" x14ac:dyDescent="0.15">
      <c r="A7" s="28" t="s">
        <v>17</v>
      </c>
      <c r="B7" s="30" t="s">
        <v>18</v>
      </c>
      <c r="C7" s="30" t="s">
        <v>19</v>
      </c>
      <c r="D7" s="30" t="s">
        <v>20</v>
      </c>
      <c r="E7" s="32" t="s">
        <v>21</v>
      </c>
      <c r="F7" s="28" t="s">
        <v>17</v>
      </c>
      <c r="G7" s="30" t="s">
        <v>18</v>
      </c>
      <c r="H7" s="30" t="s">
        <v>19</v>
      </c>
      <c r="I7" s="30" t="s">
        <v>20</v>
      </c>
      <c r="J7" s="31" t="s">
        <v>21</v>
      </c>
      <c r="K7" s="28" t="s">
        <v>17</v>
      </c>
      <c r="L7" s="30" t="s">
        <v>18</v>
      </c>
      <c r="M7" s="30" t="s">
        <v>19</v>
      </c>
      <c r="N7" s="30" t="s">
        <v>20</v>
      </c>
      <c r="O7" s="31" t="s">
        <v>21</v>
      </c>
      <c r="P7" s="29" t="s">
        <v>17</v>
      </c>
      <c r="Q7" s="30" t="s">
        <v>18</v>
      </c>
      <c r="R7" s="30" t="s">
        <v>19</v>
      </c>
      <c r="S7" s="30" t="s">
        <v>20</v>
      </c>
      <c r="T7" s="31" t="s">
        <v>21</v>
      </c>
    </row>
    <row r="8" spans="1:20" ht="13.15" customHeight="1" x14ac:dyDescent="0.15">
      <c r="A8" s="59">
        <v>132</v>
      </c>
      <c r="B8" s="60">
        <v>2383</v>
      </c>
      <c r="C8" s="60">
        <v>1499</v>
      </c>
      <c r="D8" s="60">
        <v>3882</v>
      </c>
      <c r="E8" s="61">
        <v>3882</v>
      </c>
      <c r="F8" s="59">
        <v>139</v>
      </c>
      <c r="G8" s="60">
        <v>119</v>
      </c>
      <c r="H8" s="60">
        <v>161</v>
      </c>
      <c r="I8" s="60">
        <v>280</v>
      </c>
      <c r="J8" s="61">
        <v>280</v>
      </c>
      <c r="K8" s="59">
        <v>131</v>
      </c>
      <c r="L8" s="60">
        <v>5823</v>
      </c>
      <c r="M8" s="60">
        <v>4427</v>
      </c>
      <c r="N8" s="60">
        <v>10250</v>
      </c>
      <c r="O8" s="61">
        <v>10250</v>
      </c>
      <c r="P8" s="59">
        <v>125</v>
      </c>
      <c r="Q8" s="60">
        <v>5369</v>
      </c>
      <c r="R8" s="60">
        <v>1261</v>
      </c>
      <c r="S8" s="60">
        <v>6630</v>
      </c>
      <c r="T8" s="61">
        <v>6630</v>
      </c>
    </row>
    <row r="9" spans="1:20" ht="13.15" customHeight="1" x14ac:dyDescent="0.15">
      <c r="A9" s="59">
        <v>130</v>
      </c>
      <c r="B9" s="60">
        <v>3317</v>
      </c>
      <c r="C9" s="60">
        <v>2281</v>
      </c>
      <c r="D9" s="60">
        <v>5598</v>
      </c>
      <c r="E9" s="61">
        <v>9480</v>
      </c>
      <c r="F9" s="59">
        <v>137</v>
      </c>
      <c r="G9" s="60">
        <v>395</v>
      </c>
      <c r="H9" s="60">
        <v>505</v>
      </c>
      <c r="I9" s="60">
        <v>900</v>
      </c>
      <c r="J9" s="61">
        <v>1180</v>
      </c>
      <c r="K9" s="59">
        <v>130</v>
      </c>
      <c r="L9" s="60">
        <v>7</v>
      </c>
      <c r="M9" s="60">
        <v>6</v>
      </c>
      <c r="N9" s="60">
        <v>13</v>
      </c>
      <c r="O9" s="61">
        <v>10263</v>
      </c>
      <c r="P9" s="59">
        <v>124</v>
      </c>
      <c r="Q9" s="60">
        <v>14</v>
      </c>
      <c r="R9" s="60">
        <v>2</v>
      </c>
      <c r="S9" s="60">
        <v>16</v>
      </c>
      <c r="T9" s="61">
        <v>6646</v>
      </c>
    </row>
    <row r="10" spans="1:20" ht="13.15" customHeight="1" x14ac:dyDescent="0.15">
      <c r="A10" s="59">
        <v>129</v>
      </c>
      <c r="B10" s="60">
        <v>1265</v>
      </c>
      <c r="C10" s="60">
        <v>717</v>
      </c>
      <c r="D10" s="60">
        <v>1982</v>
      </c>
      <c r="E10" s="61">
        <v>11462</v>
      </c>
      <c r="F10" s="59">
        <v>136</v>
      </c>
      <c r="G10" s="60">
        <v>137</v>
      </c>
      <c r="H10" s="60">
        <v>204</v>
      </c>
      <c r="I10" s="60">
        <v>341</v>
      </c>
      <c r="J10" s="61">
        <v>1521</v>
      </c>
      <c r="K10" s="59">
        <v>129</v>
      </c>
      <c r="L10" s="60">
        <v>9489</v>
      </c>
      <c r="M10" s="60">
        <v>8782</v>
      </c>
      <c r="N10" s="60">
        <v>18271</v>
      </c>
      <c r="O10" s="61">
        <v>28534</v>
      </c>
      <c r="P10" s="59">
        <v>123</v>
      </c>
      <c r="Q10" s="60">
        <v>321</v>
      </c>
      <c r="R10" s="60">
        <v>75</v>
      </c>
      <c r="S10" s="60">
        <v>396</v>
      </c>
      <c r="T10" s="61">
        <v>7042</v>
      </c>
    </row>
    <row r="11" spans="1:20" ht="13.15" customHeight="1" x14ac:dyDescent="0.15">
      <c r="A11" s="59">
        <v>128</v>
      </c>
      <c r="B11" s="60">
        <v>2833</v>
      </c>
      <c r="C11" s="60">
        <v>1861</v>
      </c>
      <c r="D11" s="60">
        <v>4694</v>
      </c>
      <c r="E11" s="61">
        <v>16156</v>
      </c>
      <c r="F11" s="59">
        <v>135</v>
      </c>
      <c r="G11" s="60">
        <v>629</v>
      </c>
      <c r="H11" s="60">
        <v>730</v>
      </c>
      <c r="I11" s="60">
        <v>1359</v>
      </c>
      <c r="J11" s="61">
        <v>2880</v>
      </c>
      <c r="K11" s="59">
        <v>127</v>
      </c>
      <c r="L11" s="60">
        <v>52</v>
      </c>
      <c r="M11" s="60">
        <v>23</v>
      </c>
      <c r="N11" s="60">
        <v>75</v>
      </c>
      <c r="O11" s="61">
        <v>28609</v>
      </c>
      <c r="P11" s="59">
        <v>122</v>
      </c>
      <c r="Q11" s="60">
        <v>9012</v>
      </c>
      <c r="R11" s="60">
        <v>3459</v>
      </c>
      <c r="S11" s="60">
        <v>12471</v>
      </c>
      <c r="T11" s="61">
        <v>19513</v>
      </c>
    </row>
    <row r="12" spans="1:20" ht="13.15" customHeight="1" x14ac:dyDescent="0.15">
      <c r="A12" s="59">
        <v>127</v>
      </c>
      <c r="B12" s="60">
        <v>2708</v>
      </c>
      <c r="C12" s="60">
        <v>1638</v>
      </c>
      <c r="D12" s="60">
        <v>4346</v>
      </c>
      <c r="E12" s="61">
        <v>20502</v>
      </c>
      <c r="F12" s="59">
        <v>134</v>
      </c>
      <c r="G12" s="60">
        <v>579</v>
      </c>
      <c r="H12" s="60">
        <v>807</v>
      </c>
      <c r="I12" s="60">
        <v>1386</v>
      </c>
      <c r="J12" s="61">
        <v>4266</v>
      </c>
      <c r="K12" s="59">
        <v>126</v>
      </c>
      <c r="L12" s="60">
        <v>14034</v>
      </c>
      <c r="M12" s="60">
        <v>14463</v>
      </c>
      <c r="N12" s="60">
        <v>28497</v>
      </c>
      <c r="O12" s="61">
        <v>57106</v>
      </c>
      <c r="P12" s="59">
        <v>121</v>
      </c>
      <c r="Q12" s="60">
        <v>56</v>
      </c>
      <c r="R12" s="60">
        <v>19</v>
      </c>
      <c r="S12" s="60">
        <v>75</v>
      </c>
      <c r="T12" s="61">
        <v>19588</v>
      </c>
    </row>
    <row r="13" spans="1:20" ht="13.15" customHeight="1" x14ac:dyDescent="0.15">
      <c r="A13" s="59">
        <v>126</v>
      </c>
      <c r="B13" s="60">
        <v>2259</v>
      </c>
      <c r="C13" s="60">
        <v>1527</v>
      </c>
      <c r="D13" s="60">
        <v>3786</v>
      </c>
      <c r="E13" s="61">
        <v>24288</v>
      </c>
      <c r="F13" s="59">
        <v>133</v>
      </c>
      <c r="G13" s="60">
        <v>691</v>
      </c>
      <c r="H13" s="60">
        <v>812</v>
      </c>
      <c r="I13" s="60">
        <v>1503</v>
      </c>
      <c r="J13" s="61">
        <v>5769</v>
      </c>
      <c r="K13" s="59">
        <v>125</v>
      </c>
      <c r="L13" s="60">
        <v>5</v>
      </c>
      <c r="M13" s="60">
        <v>4</v>
      </c>
      <c r="N13" s="60">
        <v>9</v>
      </c>
      <c r="O13" s="61">
        <v>57115</v>
      </c>
      <c r="P13" s="59">
        <v>120</v>
      </c>
      <c r="Q13" s="60">
        <v>1090</v>
      </c>
      <c r="R13" s="60">
        <v>354</v>
      </c>
      <c r="S13" s="60">
        <v>1444</v>
      </c>
      <c r="T13" s="61">
        <v>21032</v>
      </c>
    </row>
    <row r="14" spans="1:20" ht="13.15" customHeight="1" x14ac:dyDescent="0.15">
      <c r="A14" s="59">
        <v>125</v>
      </c>
      <c r="B14" s="60">
        <v>3472</v>
      </c>
      <c r="C14" s="60">
        <v>2117</v>
      </c>
      <c r="D14" s="60">
        <v>5589</v>
      </c>
      <c r="E14" s="61">
        <v>29877</v>
      </c>
      <c r="F14" s="59">
        <v>132</v>
      </c>
      <c r="G14" s="60">
        <v>1032</v>
      </c>
      <c r="H14" s="60">
        <v>1488</v>
      </c>
      <c r="I14" s="60">
        <v>2520</v>
      </c>
      <c r="J14" s="61">
        <v>8289</v>
      </c>
      <c r="K14" s="59">
        <v>124</v>
      </c>
      <c r="L14" s="60">
        <v>1242</v>
      </c>
      <c r="M14" s="60">
        <v>1105</v>
      </c>
      <c r="N14" s="60">
        <v>2347</v>
      </c>
      <c r="O14" s="61">
        <v>59462</v>
      </c>
      <c r="P14" s="59">
        <v>119</v>
      </c>
      <c r="Q14" s="60">
        <v>8534</v>
      </c>
      <c r="R14" s="60">
        <v>3969</v>
      </c>
      <c r="S14" s="60">
        <v>12503</v>
      </c>
      <c r="T14" s="61">
        <v>33535</v>
      </c>
    </row>
    <row r="15" spans="1:20" ht="13.15" customHeight="1" x14ac:dyDescent="0.15">
      <c r="A15" s="59">
        <v>124</v>
      </c>
      <c r="B15" s="60">
        <v>2329</v>
      </c>
      <c r="C15" s="60">
        <v>1509</v>
      </c>
      <c r="D15" s="60">
        <v>3838</v>
      </c>
      <c r="E15" s="61">
        <v>33715</v>
      </c>
      <c r="F15" s="59">
        <v>131</v>
      </c>
      <c r="G15" s="60">
        <v>889</v>
      </c>
      <c r="H15" s="60">
        <v>1146</v>
      </c>
      <c r="I15" s="60">
        <v>2035</v>
      </c>
      <c r="J15" s="61">
        <v>10324</v>
      </c>
      <c r="K15" s="59">
        <v>123</v>
      </c>
      <c r="L15" s="60">
        <v>12747</v>
      </c>
      <c r="M15" s="60">
        <v>15996</v>
      </c>
      <c r="N15" s="60">
        <v>28743</v>
      </c>
      <c r="O15" s="61">
        <v>88205</v>
      </c>
      <c r="P15" s="59">
        <v>118</v>
      </c>
      <c r="Q15" s="60">
        <v>150</v>
      </c>
      <c r="R15" s="60">
        <v>58</v>
      </c>
      <c r="S15" s="60">
        <v>208</v>
      </c>
      <c r="T15" s="61">
        <v>33743</v>
      </c>
    </row>
    <row r="16" spans="1:20" ht="13.15" customHeight="1" x14ac:dyDescent="0.15">
      <c r="A16" s="59">
        <v>123</v>
      </c>
      <c r="B16" s="60">
        <v>3225</v>
      </c>
      <c r="C16" s="60">
        <v>2030</v>
      </c>
      <c r="D16" s="60">
        <v>5255</v>
      </c>
      <c r="E16" s="61">
        <v>38970</v>
      </c>
      <c r="F16" s="59">
        <v>130</v>
      </c>
      <c r="G16" s="60">
        <v>1417</v>
      </c>
      <c r="H16" s="60">
        <v>1851</v>
      </c>
      <c r="I16" s="60">
        <v>3268</v>
      </c>
      <c r="J16" s="61">
        <v>13592</v>
      </c>
      <c r="K16" s="59">
        <v>122</v>
      </c>
      <c r="L16" s="60">
        <v>190</v>
      </c>
      <c r="M16" s="60">
        <v>141</v>
      </c>
      <c r="N16" s="60">
        <v>331</v>
      </c>
      <c r="O16" s="61">
        <v>88536</v>
      </c>
      <c r="P16" s="59">
        <v>117</v>
      </c>
      <c r="Q16" s="60">
        <v>1678</v>
      </c>
      <c r="R16" s="60">
        <v>665</v>
      </c>
      <c r="S16" s="60">
        <v>2343</v>
      </c>
      <c r="T16" s="61">
        <v>36086</v>
      </c>
    </row>
    <row r="17" spans="1:20" ht="13.15" customHeight="1" x14ac:dyDescent="0.15">
      <c r="A17" s="59">
        <v>122</v>
      </c>
      <c r="B17" s="60">
        <v>2741</v>
      </c>
      <c r="C17" s="60">
        <v>1723</v>
      </c>
      <c r="D17" s="60">
        <v>4464</v>
      </c>
      <c r="E17" s="61">
        <v>43434</v>
      </c>
      <c r="F17" s="59">
        <v>129</v>
      </c>
      <c r="G17" s="60">
        <v>1302</v>
      </c>
      <c r="H17" s="60">
        <v>1904</v>
      </c>
      <c r="I17" s="60">
        <v>3206</v>
      </c>
      <c r="J17" s="61">
        <v>16798</v>
      </c>
      <c r="K17" s="59">
        <v>121</v>
      </c>
      <c r="L17" s="60">
        <v>1900</v>
      </c>
      <c r="M17" s="60">
        <v>2081</v>
      </c>
      <c r="N17" s="60">
        <v>3981</v>
      </c>
      <c r="O17" s="61">
        <v>92517</v>
      </c>
      <c r="P17" s="59">
        <v>116</v>
      </c>
      <c r="Q17" s="60">
        <v>6592</v>
      </c>
      <c r="R17" s="60">
        <v>3291</v>
      </c>
      <c r="S17" s="60">
        <v>9883</v>
      </c>
      <c r="T17" s="61">
        <v>45969</v>
      </c>
    </row>
    <row r="18" spans="1:20" ht="13.15" customHeight="1" x14ac:dyDescent="0.15">
      <c r="A18" s="59">
        <v>121</v>
      </c>
      <c r="B18" s="60">
        <v>6027</v>
      </c>
      <c r="C18" s="60">
        <v>3636</v>
      </c>
      <c r="D18" s="60">
        <v>9663</v>
      </c>
      <c r="E18" s="61">
        <v>53097</v>
      </c>
      <c r="F18" s="59">
        <v>128</v>
      </c>
      <c r="G18" s="60">
        <v>1462</v>
      </c>
      <c r="H18" s="60">
        <v>1988</v>
      </c>
      <c r="I18" s="60">
        <v>3450</v>
      </c>
      <c r="J18" s="61">
        <v>20248</v>
      </c>
      <c r="K18" s="59">
        <v>120</v>
      </c>
      <c r="L18" s="60">
        <v>6996</v>
      </c>
      <c r="M18" s="60">
        <v>9120</v>
      </c>
      <c r="N18" s="60">
        <v>16116</v>
      </c>
      <c r="O18" s="61">
        <v>108633</v>
      </c>
      <c r="P18" s="59">
        <v>115</v>
      </c>
      <c r="Q18" s="60">
        <v>305</v>
      </c>
      <c r="R18" s="60">
        <v>118</v>
      </c>
      <c r="S18" s="60">
        <v>423</v>
      </c>
      <c r="T18" s="61">
        <v>46392</v>
      </c>
    </row>
    <row r="19" spans="1:20" ht="13.15" customHeight="1" x14ac:dyDescent="0.15">
      <c r="A19" s="59">
        <v>120</v>
      </c>
      <c r="B19" s="60">
        <v>2777</v>
      </c>
      <c r="C19" s="60">
        <v>1793</v>
      </c>
      <c r="D19" s="60">
        <v>4570</v>
      </c>
      <c r="E19" s="61">
        <v>57667</v>
      </c>
      <c r="F19" s="59">
        <v>127</v>
      </c>
      <c r="G19" s="60">
        <v>1660</v>
      </c>
      <c r="H19" s="60">
        <v>2518</v>
      </c>
      <c r="I19" s="60">
        <v>4178</v>
      </c>
      <c r="J19" s="61">
        <v>24426</v>
      </c>
      <c r="K19" s="59">
        <v>119</v>
      </c>
      <c r="L19" s="60">
        <v>346</v>
      </c>
      <c r="M19" s="60">
        <v>338</v>
      </c>
      <c r="N19" s="60">
        <v>684</v>
      </c>
      <c r="O19" s="61">
        <v>109317</v>
      </c>
      <c r="P19" s="59">
        <v>114</v>
      </c>
      <c r="Q19" s="60">
        <v>1920</v>
      </c>
      <c r="R19" s="60">
        <v>884</v>
      </c>
      <c r="S19" s="60">
        <v>2804</v>
      </c>
      <c r="T19" s="61">
        <v>49196</v>
      </c>
    </row>
    <row r="20" spans="1:20" ht="13.15" customHeight="1" x14ac:dyDescent="0.15">
      <c r="A20" s="59">
        <v>119</v>
      </c>
      <c r="B20" s="60">
        <v>3152</v>
      </c>
      <c r="C20" s="60">
        <v>1999</v>
      </c>
      <c r="D20" s="60">
        <v>5151</v>
      </c>
      <c r="E20" s="61">
        <v>62818</v>
      </c>
      <c r="F20" s="59">
        <v>126</v>
      </c>
      <c r="G20" s="60">
        <v>1582</v>
      </c>
      <c r="H20" s="60">
        <v>2261</v>
      </c>
      <c r="I20" s="60">
        <v>3843</v>
      </c>
      <c r="J20" s="61">
        <v>28269</v>
      </c>
      <c r="K20" s="59">
        <v>118</v>
      </c>
      <c r="L20" s="60">
        <v>6615</v>
      </c>
      <c r="M20" s="60">
        <v>8484</v>
      </c>
      <c r="N20" s="60">
        <v>15099</v>
      </c>
      <c r="O20" s="61">
        <v>124416</v>
      </c>
      <c r="P20" s="59">
        <v>113</v>
      </c>
      <c r="Q20" s="60">
        <v>5024</v>
      </c>
      <c r="R20" s="60">
        <v>2614</v>
      </c>
      <c r="S20" s="60">
        <v>7638</v>
      </c>
      <c r="T20" s="61">
        <v>56834</v>
      </c>
    </row>
    <row r="21" spans="1:20" ht="13.15" customHeight="1" x14ac:dyDescent="0.15">
      <c r="A21" s="59">
        <v>118</v>
      </c>
      <c r="B21" s="60">
        <v>2783</v>
      </c>
      <c r="C21" s="60">
        <v>1672</v>
      </c>
      <c r="D21" s="60">
        <v>4455</v>
      </c>
      <c r="E21" s="61">
        <v>67273</v>
      </c>
      <c r="F21" s="59">
        <v>125</v>
      </c>
      <c r="G21" s="60">
        <v>1949</v>
      </c>
      <c r="H21" s="60">
        <v>2840</v>
      </c>
      <c r="I21" s="60">
        <v>4789</v>
      </c>
      <c r="J21" s="61">
        <v>33058</v>
      </c>
      <c r="K21" s="59">
        <v>117</v>
      </c>
      <c r="L21" s="60">
        <v>86</v>
      </c>
      <c r="M21" s="60">
        <v>61</v>
      </c>
      <c r="N21" s="60">
        <v>147</v>
      </c>
      <c r="O21" s="61">
        <v>124563</v>
      </c>
      <c r="P21" s="59">
        <v>112</v>
      </c>
      <c r="Q21" s="60">
        <v>46</v>
      </c>
      <c r="R21" s="60">
        <v>18</v>
      </c>
      <c r="S21" s="60">
        <v>64</v>
      </c>
      <c r="T21" s="61">
        <v>56898</v>
      </c>
    </row>
    <row r="22" spans="1:20" ht="13.15" customHeight="1" x14ac:dyDescent="0.15">
      <c r="A22" s="59">
        <v>117</v>
      </c>
      <c r="B22" s="60">
        <v>3069</v>
      </c>
      <c r="C22" s="60">
        <v>1850</v>
      </c>
      <c r="D22" s="60">
        <v>4919</v>
      </c>
      <c r="E22" s="61">
        <v>72192</v>
      </c>
      <c r="F22" s="59">
        <v>124</v>
      </c>
      <c r="G22" s="60">
        <v>1887</v>
      </c>
      <c r="H22" s="60">
        <v>2763</v>
      </c>
      <c r="I22" s="60">
        <v>4650</v>
      </c>
      <c r="J22" s="61">
        <v>37708</v>
      </c>
      <c r="K22" s="59">
        <v>116</v>
      </c>
      <c r="L22" s="60">
        <v>3112</v>
      </c>
      <c r="M22" s="60">
        <v>3227</v>
      </c>
      <c r="N22" s="60">
        <v>6339</v>
      </c>
      <c r="O22" s="61">
        <v>130902</v>
      </c>
      <c r="P22" s="59">
        <v>111</v>
      </c>
      <c r="Q22" s="60">
        <v>2723</v>
      </c>
      <c r="R22" s="60">
        <v>1239</v>
      </c>
      <c r="S22" s="60">
        <v>3962</v>
      </c>
      <c r="T22" s="61">
        <v>60860</v>
      </c>
    </row>
    <row r="23" spans="1:20" ht="13.15" customHeight="1" x14ac:dyDescent="0.15">
      <c r="A23" s="59">
        <v>116</v>
      </c>
      <c r="B23" s="60">
        <v>2800</v>
      </c>
      <c r="C23" s="60">
        <v>1884</v>
      </c>
      <c r="D23" s="60">
        <v>4684</v>
      </c>
      <c r="E23" s="61">
        <v>76876</v>
      </c>
      <c r="F23" s="59">
        <v>123</v>
      </c>
      <c r="G23" s="60">
        <v>2033</v>
      </c>
      <c r="H23" s="60">
        <v>3057</v>
      </c>
      <c r="I23" s="60">
        <v>5090</v>
      </c>
      <c r="J23" s="61">
        <v>42798</v>
      </c>
      <c r="K23" s="59">
        <v>115</v>
      </c>
      <c r="L23" s="60">
        <v>2782</v>
      </c>
      <c r="M23" s="60">
        <v>3939</v>
      </c>
      <c r="N23" s="60">
        <v>6721</v>
      </c>
      <c r="O23" s="61">
        <v>137623</v>
      </c>
      <c r="P23" s="59">
        <v>110</v>
      </c>
      <c r="Q23" s="60">
        <v>3677</v>
      </c>
      <c r="R23" s="60">
        <v>2035</v>
      </c>
      <c r="S23" s="60">
        <v>5712</v>
      </c>
      <c r="T23" s="61">
        <v>66572</v>
      </c>
    </row>
    <row r="24" spans="1:20" ht="13.15" customHeight="1" x14ac:dyDescent="0.15">
      <c r="A24" s="59">
        <v>115</v>
      </c>
      <c r="B24" s="60">
        <v>2866</v>
      </c>
      <c r="C24" s="60">
        <v>1799</v>
      </c>
      <c r="D24" s="60">
        <v>4665</v>
      </c>
      <c r="E24" s="61">
        <v>81541</v>
      </c>
      <c r="F24" s="59">
        <v>122</v>
      </c>
      <c r="G24" s="60">
        <v>2057</v>
      </c>
      <c r="H24" s="60">
        <v>3225</v>
      </c>
      <c r="I24" s="60">
        <v>5282</v>
      </c>
      <c r="J24" s="61">
        <v>48080</v>
      </c>
      <c r="K24" s="59">
        <v>114</v>
      </c>
      <c r="L24" s="60">
        <v>1296</v>
      </c>
      <c r="M24" s="60">
        <v>1302</v>
      </c>
      <c r="N24" s="60">
        <v>2598</v>
      </c>
      <c r="O24" s="61">
        <v>140221</v>
      </c>
      <c r="P24" s="59">
        <v>109</v>
      </c>
      <c r="Q24" s="60">
        <v>100</v>
      </c>
      <c r="R24" s="60">
        <v>30</v>
      </c>
      <c r="S24" s="60">
        <v>130</v>
      </c>
      <c r="T24" s="61">
        <v>66702</v>
      </c>
    </row>
    <row r="25" spans="1:20" ht="13.15" customHeight="1" x14ac:dyDescent="0.15">
      <c r="A25" s="59">
        <v>114</v>
      </c>
      <c r="B25" s="60">
        <v>2855</v>
      </c>
      <c r="C25" s="60">
        <v>1873</v>
      </c>
      <c r="D25" s="60">
        <v>4728</v>
      </c>
      <c r="E25" s="61">
        <v>86269</v>
      </c>
      <c r="F25" s="59">
        <v>120</v>
      </c>
      <c r="G25" s="60">
        <v>2083</v>
      </c>
      <c r="H25" s="60">
        <v>3377</v>
      </c>
      <c r="I25" s="60">
        <v>5460</v>
      </c>
      <c r="J25" s="61">
        <v>53540</v>
      </c>
      <c r="K25" s="59">
        <v>113</v>
      </c>
      <c r="L25" s="60">
        <v>2356</v>
      </c>
      <c r="M25" s="60">
        <v>2709</v>
      </c>
      <c r="N25" s="60">
        <v>5065</v>
      </c>
      <c r="O25" s="61">
        <v>145286</v>
      </c>
      <c r="P25" s="59">
        <v>108</v>
      </c>
      <c r="Q25" s="60">
        <v>3076</v>
      </c>
      <c r="R25" s="60">
        <v>1605</v>
      </c>
      <c r="S25" s="60">
        <v>4681</v>
      </c>
      <c r="T25" s="61">
        <v>71383</v>
      </c>
    </row>
    <row r="26" spans="1:20" ht="13.15" customHeight="1" x14ac:dyDescent="0.15">
      <c r="A26" s="59">
        <v>113</v>
      </c>
      <c r="B26" s="60">
        <v>2849</v>
      </c>
      <c r="C26" s="60">
        <v>1920</v>
      </c>
      <c r="D26" s="60">
        <v>4769</v>
      </c>
      <c r="E26" s="61">
        <v>91038</v>
      </c>
      <c r="F26" s="59">
        <v>119</v>
      </c>
      <c r="G26" s="60">
        <v>2220</v>
      </c>
      <c r="H26" s="60">
        <v>3506</v>
      </c>
      <c r="I26" s="60">
        <v>5726</v>
      </c>
      <c r="J26" s="61">
        <v>59266</v>
      </c>
      <c r="K26" s="59">
        <v>112</v>
      </c>
      <c r="L26" s="60">
        <v>2077</v>
      </c>
      <c r="M26" s="60">
        <v>2875</v>
      </c>
      <c r="N26" s="60">
        <v>4952</v>
      </c>
      <c r="O26" s="61">
        <v>150238</v>
      </c>
      <c r="P26" s="59">
        <v>107</v>
      </c>
      <c r="Q26" s="60">
        <v>2754</v>
      </c>
      <c r="R26" s="60">
        <v>1554</v>
      </c>
      <c r="S26" s="60">
        <v>4308</v>
      </c>
      <c r="T26" s="61">
        <v>75691</v>
      </c>
    </row>
    <row r="27" spans="1:20" ht="13.15" customHeight="1" x14ac:dyDescent="0.15">
      <c r="A27" s="59">
        <v>112</v>
      </c>
      <c r="B27" s="60">
        <v>2967</v>
      </c>
      <c r="C27" s="60">
        <v>1928</v>
      </c>
      <c r="D27" s="60">
        <v>4895</v>
      </c>
      <c r="E27" s="61">
        <v>95933</v>
      </c>
      <c r="F27" s="59">
        <v>118</v>
      </c>
      <c r="G27" s="60">
        <v>2253</v>
      </c>
      <c r="H27" s="60">
        <v>3374</v>
      </c>
      <c r="I27" s="60">
        <v>5627</v>
      </c>
      <c r="J27" s="61">
        <v>64893</v>
      </c>
      <c r="K27" s="59">
        <v>111</v>
      </c>
      <c r="L27" s="60">
        <v>1424</v>
      </c>
      <c r="M27" s="60">
        <v>1427</v>
      </c>
      <c r="N27" s="60">
        <v>2851</v>
      </c>
      <c r="O27" s="61">
        <v>153089</v>
      </c>
      <c r="P27" s="59">
        <v>106</v>
      </c>
      <c r="Q27" s="60">
        <v>173</v>
      </c>
      <c r="R27" s="60">
        <v>72</v>
      </c>
      <c r="S27" s="60">
        <v>245</v>
      </c>
      <c r="T27" s="61">
        <v>75936</v>
      </c>
    </row>
    <row r="28" spans="1:20" ht="13.15" customHeight="1" x14ac:dyDescent="0.15">
      <c r="A28" s="59">
        <v>111</v>
      </c>
      <c r="B28" s="60">
        <v>2801</v>
      </c>
      <c r="C28" s="60">
        <v>1855</v>
      </c>
      <c r="D28" s="60">
        <v>4656</v>
      </c>
      <c r="E28" s="61">
        <v>100589</v>
      </c>
      <c r="F28" s="59">
        <v>117</v>
      </c>
      <c r="G28" s="60">
        <v>2216</v>
      </c>
      <c r="H28" s="60">
        <v>3487</v>
      </c>
      <c r="I28" s="60">
        <v>5703</v>
      </c>
      <c r="J28" s="61">
        <v>70596</v>
      </c>
      <c r="K28" s="59">
        <v>110</v>
      </c>
      <c r="L28" s="60">
        <v>3023</v>
      </c>
      <c r="M28" s="60">
        <v>3916</v>
      </c>
      <c r="N28" s="60">
        <v>6939</v>
      </c>
      <c r="O28" s="61">
        <v>160028</v>
      </c>
      <c r="P28" s="59">
        <v>105</v>
      </c>
      <c r="Q28" s="60">
        <v>3413</v>
      </c>
      <c r="R28" s="60">
        <v>1711</v>
      </c>
      <c r="S28" s="60">
        <v>5124</v>
      </c>
      <c r="T28" s="61">
        <v>81060</v>
      </c>
    </row>
    <row r="29" spans="1:20" ht="13.15" customHeight="1" x14ac:dyDescent="0.15">
      <c r="A29" s="59">
        <v>110</v>
      </c>
      <c r="B29" s="60">
        <v>2906</v>
      </c>
      <c r="C29" s="60">
        <v>1875</v>
      </c>
      <c r="D29" s="60">
        <v>4781</v>
      </c>
      <c r="E29" s="61">
        <v>105370</v>
      </c>
      <c r="F29" s="59">
        <v>116</v>
      </c>
      <c r="G29" s="60">
        <v>2214</v>
      </c>
      <c r="H29" s="60">
        <v>3582</v>
      </c>
      <c r="I29" s="60">
        <v>5796</v>
      </c>
      <c r="J29" s="61">
        <v>76392</v>
      </c>
      <c r="K29" s="59">
        <v>109</v>
      </c>
      <c r="L29" s="60">
        <v>873</v>
      </c>
      <c r="M29" s="60">
        <v>807</v>
      </c>
      <c r="N29" s="60">
        <v>1680</v>
      </c>
      <c r="O29" s="61">
        <v>161708</v>
      </c>
      <c r="P29" s="59">
        <v>104</v>
      </c>
      <c r="Q29" s="60">
        <v>1865</v>
      </c>
      <c r="R29" s="60">
        <v>1055</v>
      </c>
      <c r="S29" s="60">
        <v>2920</v>
      </c>
      <c r="T29" s="61">
        <v>83980</v>
      </c>
    </row>
    <row r="30" spans="1:20" ht="13.15" customHeight="1" x14ac:dyDescent="0.15">
      <c r="A30" s="59">
        <v>109</v>
      </c>
      <c r="B30" s="60">
        <v>5618</v>
      </c>
      <c r="C30" s="60">
        <v>3663</v>
      </c>
      <c r="D30" s="60">
        <v>9281</v>
      </c>
      <c r="E30" s="61">
        <v>114651</v>
      </c>
      <c r="F30" s="59">
        <v>115</v>
      </c>
      <c r="G30" s="60">
        <v>2396</v>
      </c>
      <c r="H30" s="60">
        <v>3648</v>
      </c>
      <c r="I30" s="60">
        <v>6044</v>
      </c>
      <c r="J30" s="61">
        <v>82436</v>
      </c>
      <c r="K30" s="59">
        <v>108</v>
      </c>
      <c r="L30" s="60">
        <v>3240</v>
      </c>
      <c r="M30" s="60">
        <v>3938</v>
      </c>
      <c r="N30" s="60">
        <v>7178</v>
      </c>
      <c r="O30" s="61">
        <v>168886</v>
      </c>
      <c r="P30" s="59">
        <v>103</v>
      </c>
      <c r="Q30" s="60">
        <v>345</v>
      </c>
      <c r="R30" s="60">
        <v>129</v>
      </c>
      <c r="S30" s="60">
        <v>474</v>
      </c>
      <c r="T30" s="61">
        <v>84454</v>
      </c>
    </row>
    <row r="31" spans="1:20" ht="13.15" customHeight="1" x14ac:dyDescent="0.15">
      <c r="A31" s="59">
        <v>108</v>
      </c>
      <c r="B31" s="60">
        <v>2729</v>
      </c>
      <c r="C31" s="60">
        <v>1872</v>
      </c>
      <c r="D31" s="60">
        <v>4601</v>
      </c>
      <c r="E31" s="61">
        <v>119252</v>
      </c>
      <c r="F31" s="59">
        <v>114</v>
      </c>
      <c r="G31" s="60">
        <v>2323</v>
      </c>
      <c r="H31" s="60">
        <v>3690</v>
      </c>
      <c r="I31" s="60">
        <v>6013</v>
      </c>
      <c r="J31" s="61">
        <v>88449</v>
      </c>
      <c r="K31" s="59">
        <v>107</v>
      </c>
      <c r="L31" s="60">
        <v>855</v>
      </c>
      <c r="M31" s="60">
        <v>1002</v>
      </c>
      <c r="N31" s="60">
        <v>1857</v>
      </c>
      <c r="O31" s="61">
        <v>170743</v>
      </c>
      <c r="P31" s="59">
        <v>102</v>
      </c>
      <c r="Q31" s="60">
        <v>1326</v>
      </c>
      <c r="R31" s="60">
        <v>668</v>
      </c>
      <c r="S31" s="60">
        <v>1994</v>
      </c>
      <c r="T31" s="61">
        <v>86448</v>
      </c>
    </row>
    <row r="32" spans="1:20" ht="13.15" customHeight="1" x14ac:dyDescent="0.15">
      <c r="A32" s="59">
        <v>107</v>
      </c>
      <c r="B32" s="60">
        <v>2659</v>
      </c>
      <c r="C32" s="60">
        <v>1850</v>
      </c>
      <c r="D32" s="60">
        <v>4509</v>
      </c>
      <c r="E32" s="61">
        <v>123761</v>
      </c>
      <c r="F32" s="59">
        <v>113</v>
      </c>
      <c r="G32" s="60">
        <v>2304</v>
      </c>
      <c r="H32" s="60">
        <v>3726</v>
      </c>
      <c r="I32" s="60">
        <v>6030</v>
      </c>
      <c r="J32" s="61">
        <v>94479</v>
      </c>
      <c r="K32" s="59">
        <v>106</v>
      </c>
      <c r="L32" s="60">
        <v>3018</v>
      </c>
      <c r="M32" s="60">
        <v>3397</v>
      </c>
      <c r="N32" s="60">
        <v>6415</v>
      </c>
      <c r="O32" s="61">
        <v>177158</v>
      </c>
      <c r="P32" s="59">
        <v>101</v>
      </c>
      <c r="Q32" s="60">
        <v>3228</v>
      </c>
      <c r="R32" s="60">
        <v>1913</v>
      </c>
      <c r="S32" s="60">
        <v>5141</v>
      </c>
      <c r="T32" s="61">
        <v>91589</v>
      </c>
    </row>
    <row r="33" spans="1:20" ht="13.15" customHeight="1" x14ac:dyDescent="0.15">
      <c r="A33" s="59">
        <v>106</v>
      </c>
      <c r="B33" s="60">
        <v>2632</v>
      </c>
      <c r="C33" s="60">
        <v>1862</v>
      </c>
      <c r="D33" s="60">
        <v>4494</v>
      </c>
      <c r="E33" s="61">
        <v>128255</v>
      </c>
      <c r="F33" s="59">
        <v>112</v>
      </c>
      <c r="G33" s="60">
        <v>2314</v>
      </c>
      <c r="H33" s="60">
        <v>3854</v>
      </c>
      <c r="I33" s="60">
        <v>6168</v>
      </c>
      <c r="J33" s="61">
        <v>100647</v>
      </c>
      <c r="K33" s="59">
        <v>105</v>
      </c>
      <c r="L33" s="60">
        <v>1033</v>
      </c>
      <c r="M33" s="60">
        <v>1365</v>
      </c>
      <c r="N33" s="60">
        <v>2398</v>
      </c>
      <c r="O33" s="61">
        <v>179556</v>
      </c>
      <c r="P33" s="59">
        <v>100</v>
      </c>
      <c r="Q33" s="60">
        <v>557</v>
      </c>
      <c r="R33" s="60">
        <v>273</v>
      </c>
      <c r="S33" s="60">
        <v>830</v>
      </c>
      <c r="T33" s="61">
        <v>92419</v>
      </c>
    </row>
    <row r="34" spans="1:20" ht="13.15" customHeight="1" x14ac:dyDescent="0.15">
      <c r="A34" s="59">
        <v>105</v>
      </c>
      <c r="B34" s="60">
        <v>2649</v>
      </c>
      <c r="C34" s="60">
        <v>1769</v>
      </c>
      <c r="D34" s="60">
        <v>4418</v>
      </c>
      <c r="E34" s="61">
        <v>132673</v>
      </c>
      <c r="F34" s="59">
        <v>111</v>
      </c>
      <c r="G34" s="60">
        <v>2351</v>
      </c>
      <c r="H34" s="60">
        <v>3840</v>
      </c>
      <c r="I34" s="60">
        <v>6191</v>
      </c>
      <c r="J34" s="61">
        <v>106838</v>
      </c>
      <c r="K34" s="59">
        <v>104</v>
      </c>
      <c r="L34" s="60">
        <v>2758</v>
      </c>
      <c r="M34" s="60">
        <v>2932</v>
      </c>
      <c r="N34" s="60">
        <v>5690</v>
      </c>
      <c r="O34" s="61">
        <v>185246</v>
      </c>
      <c r="P34" s="59">
        <v>99</v>
      </c>
      <c r="Q34" s="60">
        <v>1401</v>
      </c>
      <c r="R34" s="60">
        <v>789</v>
      </c>
      <c r="S34" s="60">
        <v>2190</v>
      </c>
      <c r="T34" s="61">
        <v>94609</v>
      </c>
    </row>
    <row r="35" spans="1:20" ht="13.15" customHeight="1" x14ac:dyDescent="0.15">
      <c r="A35" s="59">
        <v>104</v>
      </c>
      <c r="B35" s="60">
        <v>2643</v>
      </c>
      <c r="C35" s="60">
        <v>1812</v>
      </c>
      <c r="D35" s="60">
        <v>4455</v>
      </c>
      <c r="E35" s="61">
        <v>137128</v>
      </c>
      <c r="F35" s="59">
        <v>110</v>
      </c>
      <c r="G35" s="60">
        <v>2447</v>
      </c>
      <c r="H35" s="60">
        <v>3938</v>
      </c>
      <c r="I35" s="60">
        <v>6385</v>
      </c>
      <c r="J35" s="61">
        <v>113223</v>
      </c>
      <c r="K35" s="59">
        <v>103</v>
      </c>
      <c r="L35" s="60">
        <v>1426</v>
      </c>
      <c r="M35" s="60">
        <v>1797</v>
      </c>
      <c r="N35" s="60">
        <v>3223</v>
      </c>
      <c r="O35" s="61">
        <v>188469</v>
      </c>
      <c r="P35" s="59">
        <v>98</v>
      </c>
      <c r="Q35" s="60">
        <v>2432</v>
      </c>
      <c r="R35" s="60">
        <v>1391</v>
      </c>
      <c r="S35" s="60">
        <v>3823</v>
      </c>
      <c r="T35" s="61">
        <v>98432</v>
      </c>
    </row>
    <row r="36" spans="1:20" ht="13.15" customHeight="1" x14ac:dyDescent="0.15">
      <c r="A36" s="59">
        <v>103</v>
      </c>
      <c r="B36" s="60">
        <v>2599</v>
      </c>
      <c r="C36" s="60">
        <v>1797</v>
      </c>
      <c r="D36" s="60">
        <v>4396</v>
      </c>
      <c r="E36" s="61">
        <v>141524</v>
      </c>
      <c r="F36" s="59">
        <v>109</v>
      </c>
      <c r="G36" s="60">
        <v>2372</v>
      </c>
      <c r="H36" s="60">
        <v>3790</v>
      </c>
      <c r="I36" s="60">
        <v>6162</v>
      </c>
      <c r="J36" s="61">
        <v>119385</v>
      </c>
      <c r="K36" s="59">
        <v>102</v>
      </c>
      <c r="L36" s="60">
        <v>2324</v>
      </c>
      <c r="M36" s="60">
        <v>2573</v>
      </c>
      <c r="N36" s="60">
        <v>4897</v>
      </c>
      <c r="O36" s="61">
        <v>193366</v>
      </c>
      <c r="P36" s="59">
        <v>97</v>
      </c>
      <c r="Q36" s="60">
        <v>833</v>
      </c>
      <c r="R36" s="60">
        <v>385</v>
      </c>
      <c r="S36" s="60">
        <v>1218</v>
      </c>
      <c r="T36" s="61">
        <v>99650</v>
      </c>
    </row>
    <row r="37" spans="1:20" ht="13.15" customHeight="1" x14ac:dyDescent="0.15">
      <c r="A37" s="59">
        <v>102</v>
      </c>
      <c r="B37" s="60">
        <v>2607</v>
      </c>
      <c r="C37" s="60">
        <v>1720</v>
      </c>
      <c r="D37" s="60">
        <v>4327</v>
      </c>
      <c r="E37" s="61">
        <v>145851</v>
      </c>
      <c r="F37" s="59">
        <v>108</v>
      </c>
      <c r="G37" s="60">
        <v>2436</v>
      </c>
      <c r="H37" s="60">
        <v>3804</v>
      </c>
      <c r="I37" s="60">
        <v>6240</v>
      </c>
      <c r="J37" s="61">
        <v>125625</v>
      </c>
      <c r="K37" s="59">
        <v>101</v>
      </c>
      <c r="L37" s="60">
        <v>1676</v>
      </c>
      <c r="M37" s="60">
        <v>1934</v>
      </c>
      <c r="N37" s="60">
        <v>3610</v>
      </c>
      <c r="O37" s="61">
        <v>196976</v>
      </c>
      <c r="P37" s="59">
        <v>96</v>
      </c>
      <c r="Q37" s="60">
        <v>1309</v>
      </c>
      <c r="R37" s="60">
        <v>772</v>
      </c>
      <c r="S37" s="60">
        <v>2081</v>
      </c>
      <c r="T37" s="61">
        <v>101731</v>
      </c>
    </row>
    <row r="38" spans="1:20" ht="13.15" customHeight="1" x14ac:dyDescent="0.15">
      <c r="A38" s="59">
        <v>101</v>
      </c>
      <c r="B38" s="60">
        <v>2491</v>
      </c>
      <c r="C38" s="60">
        <v>1806</v>
      </c>
      <c r="D38" s="60">
        <v>4297</v>
      </c>
      <c r="E38" s="61">
        <v>150148</v>
      </c>
      <c r="F38" s="59">
        <v>107</v>
      </c>
      <c r="G38" s="60">
        <v>2287</v>
      </c>
      <c r="H38" s="60">
        <v>3735</v>
      </c>
      <c r="I38" s="60">
        <v>6022</v>
      </c>
      <c r="J38" s="61">
        <v>131647</v>
      </c>
      <c r="K38" s="59">
        <v>100</v>
      </c>
      <c r="L38" s="60">
        <v>2214</v>
      </c>
      <c r="M38" s="60">
        <v>2545</v>
      </c>
      <c r="N38" s="60">
        <v>4759</v>
      </c>
      <c r="O38" s="61">
        <v>201735</v>
      </c>
      <c r="P38" s="59">
        <v>95</v>
      </c>
      <c r="Q38" s="60">
        <v>1715</v>
      </c>
      <c r="R38" s="60">
        <v>990</v>
      </c>
      <c r="S38" s="60">
        <v>2705</v>
      </c>
      <c r="T38" s="61">
        <v>104436</v>
      </c>
    </row>
    <row r="39" spans="1:20" ht="13.15" customHeight="1" x14ac:dyDescent="0.15">
      <c r="A39" s="70"/>
      <c r="B39" s="71"/>
      <c r="C39" s="71"/>
      <c r="D39" s="71"/>
      <c r="E39" s="71"/>
      <c r="F39" s="70"/>
      <c r="G39" s="71"/>
      <c r="H39" s="71"/>
      <c r="I39" s="71"/>
      <c r="J39" s="71"/>
      <c r="K39" s="70"/>
      <c r="L39" s="71"/>
      <c r="M39" s="71"/>
      <c r="N39" s="71"/>
      <c r="O39" s="71"/>
      <c r="P39" s="70"/>
      <c r="Q39" s="71"/>
      <c r="R39" s="71"/>
      <c r="S39" s="71"/>
      <c r="T39" s="71"/>
    </row>
    <row r="40" spans="1:20" ht="13.35" customHeight="1" x14ac:dyDescent="0.15">
      <c r="A40" s="214" t="s">
        <v>57</v>
      </c>
      <c r="B40" s="215"/>
      <c r="C40" s="215"/>
      <c r="D40" s="215"/>
      <c r="E40" s="216"/>
      <c r="F40" s="214" t="s">
        <v>58</v>
      </c>
      <c r="G40" s="215"/>
      <c r="H40" s="215"/>
      <c r="I40" s="215"/>
      <c r="J40" s="217"/>
      <c r="K40" s="214" t="s">
        <v>59</v>
      </c>
      <c r="L40" s="215"/>
      <c r="M40" s="215"/>
      <c r="N40" s="215"/>
      <c r="O40" s="217"/>
      <c r="P40" s="211" t="s">
        <v>60</v>
      </c>
      <c r="Q40" s="212"/>
      <c r="R40" s="212"/>
      <c r="S40" s="212"/>
      <c r="T40" s="213"/>
    </row>
    <row r="41" spans="1:20" ht="13.35" customHeight="1" x14ac:dyDescent="0.15">
      <c r="A41" s="109" t="s">
        <v>0</v>
      </c>
      <c r="B41" s="110" t="s">
        <v>1</v>
      </c>
      <c r="C41" s="110" t="s">
        <v>2</v>
      </c>
      <c r="D41" s="110" t="s">
        <v>4</v>
      </c>
      <c r="E41" s="112" t="s">
        <v>3</v>
      </c>
      <c r="F41" s="109" t="s">
        <v>0</v>
      </c>
      <c r="G41" s="110" t="s">
        <v>1</v>
      </c>
      <c r="H41" s="110" t="s">
        <v>2</v>
      </c>
      <c r="I41" s="110" t="s">
        <v>4</v>
      </c>
      <c r="J41" s="111" t="s">
        <v>3</v>
      </c>
      <c r="K41" s="109" t="s">
        <v>0</v>
      </c>
      <c r="L41" s="110" t="s">
        <v>1</v>
      </c>
      <c r="M41" s="110" t="s">
        <v>2</v>
      </c>
      <c r="N41" s="110" t="s">
        <v>4</v>
      </c>
      <c r="O41" s="111" t="s">
        <v>3</v>
      </c>
      <c r="P41" s="113" t="s">
        <v>0</v>
      </c>
      <c r="Q41" s="110" t="s">
        <v>1</v>
      </c>
      <c r="R41" s="110" t="s">
        <v>2</v>
      </c>
      <c r="S41" s="110" t="s">
        <v>4</v>
      </c>
      <c r="T41" s="111" t="s">
        <v>3</v>
      </c>
    </row>
    <row r="42" spans="1:20" ht="13.35" customHeight="1" x14ac:dyDescent="0.15">
      <c r="A42" s="59">
        <v>100</v>
      </c>
      <c r="B42" s="60">
        <v>2474</v>
      </c>
      <c r="C42" s="60">
        <v>1703</v>
      </c>
      <c r="D42" s="60">
        <v>4177</v>
      </c>
      <c r="E42" s="61">
        <v>154325</v>
      </c>
      <c r="F42" s="59">
        <v>106</v>
      </c>
      <c r="G42" s="60">
        <v>2312</v>
      </c>
      <c r="H42" s="60">
        <v>3680</v>
      </c>
      <c r="I42" s="60">
        <v>5992</v>
      </c>
      <c r="J42" s="61">
        <v>137639</v>
      </c>
      <c r="K42" s="59">
        <v>99</v>
      </c>
      <c r="L42" s="60">
        <v>1736</v>
      </c>
      <c r="M42" s="60">
        <v>1934</v>
      </c>
      <c r="N42" s="60">
        <v>3670</v>
      </c>
      <c r="O42" s="61">
        <v>205405</v>
      </c>
      <c r="P42" s="59">
        <v>94</v>
      </c>
      <c r="Q42" s="60">
        <v>978</v>
      </c>
      <c r="R42" s="60">
        <v>521</v>
      </c>
      <c r="S42" s="60">
        <v>1499</v>
      </c>
      <c r="T42" s="61">
        <v>105935</v>
      </c>
    </row>
    <row r="43" spans="1:20" ht="13.35" customHeight="1" x14ac:dyDescent="0.15">
      <c r="A43" s="59">
        <v>99</v>
      </c>
      <c r="B43" s="60">
        <v>2534</v>
      </c>
      <c r="C43" s="60">
        <v>1759</v>
      </c>
      <c r="D43" s="60">
        <v>4293</v>
      </c>
      <c r="E43" s="61">
        <v>158618</v>
      </c>
      <c r="F43" s="59">
        <v>105</v>
      </c>
      <c r="G43" s="60">
        <v>2397</v>
      </c>
      <c r="H43" s="60">
        <v>3645</v>
      </c>
      <c r="I43" s="60">
        <v>6042</v>
      </c>
      <c r="J43" s="61">
        <v>143681</v>
      </c>
      <c r="K43" s="59">
        <v>98</v>
      </c>
      <c r="L43" s="60">
        <v>2341</v>
      </c>
      <c r="M43" s="60">
        <v>2814</v>
      </c>
      <c r="N43" s="60">
        <v>5155</v>
      </c>
      <c r="O43" s="61">
        <v>210560</v>
      </c>
      <c r="P43" s="59">
        <v>93</v>
      </c>
      <c r="Q43" s="60">
        <v>1205</v>
      </c>
      <c r="R43" s="60">
        <v>637</v>
      </c>
      <c r="S43" s="60">
        <v>1842</v>
      </c>
      <c r="T43" s="61">
        <v>107777</v>
      </c>
    </row>
    <row r="44" spans="1:20" ht="13.35" customHeight="1" x14ac:dyDescent="0.15">
      <c r="A44" s="59">
        <v>98</v>
      </c>
      <c r="B44" s="60">
        <v>2384</v>
      </c>
      <c r="C44" s="60">
        <v>1651</v>
      </c>
      <c r="D44" s="60">
        <v>4035</v>
      </c>
      <c r="E44" s="61">
        <v>162653</v>
      </c>
      <c r="F44" s="59">
        <v>104</v>
      </c>
      <c r="G44" s="60">
        <v>2333</v>
      </c>
      <c r="H44" s="60">
        <v>3567</v>
      </c>
      <c r="I44" s="60">
        <v>5900</v>
      </c>
      <c r="J44" s="61">
        <v>149581</v>
      </c>
      <c r="K44" s="59">
        <v>97</v>
      </c>
      <c r="L44" s="60">
        <v>1478</v>
      </c>
      <c r="M44" s="60">
        <v>1795</v>
      </c>
      <c r="N44" s="60">
        <v>3273</v>
      </c>
      <c r="O44" s="61">
        <v>213833</v>
      </c>
      <c r="P44" s="59">
        <v>92</v>
      </c>
      <c r="Q44" s="60">
        <v>713</v>
      </c>
      <c r="R44" s="60">
        <v>387</v>
      </c>
      <c r="S44" s="60">
        <v>1100</v>
      </c>
      <c r="T44" s="61">
        <v>108877</v>
      </c>
    </row>
    <row r="45" spans="1:20" ht="13.35" customHeight="1" x14ac:dyDescent="0.15">
      <c r="A45" s="59">
        <v>97</v>
      </c>
      <c r="B45" s="60">
        <v>4716</v>
      </c>
      <c r="C45" s="60">
        <v>3366</v>
      </c>
      <c r="D45" s="60">
        <v>8082</v>
      </c>
      <c r="E45" s="61">
        <v>170735</v>
      </c>
      <c r="F45" s="59">
        <v>103</v>
      </c>
      <c r="G45" s="60">
        <v>2251</v>
      </c>
      <c r="H45" s="60">
        <v>3568</v>
      </c>
      <c r="I45" s="60">
        <v>5819</v>
      </c>
      <c r="J45" s="61">
        <v>155400</v>
      </c>
      <c r="K45" s="59">
        <v>96</v>
      </c>
      <c r="L45" s="60">
        <v>2538</v>
      </c>
      <c r="M45" s="60">
        <v>3171</v>
      </c>
      <c r="N45" s="60">
        <v>5709</v>
      </c>
      <c r="O45" s="61">
        <v>219542</v>
      </c>
      <c r="P45" s="59">
        <v>91</v>
      </c>
      <c r="Q45" s="60">
        <v>1629</v>
      </c>
      <c r="R45" s="60">
        <v>885</v>
      </c>
      <c r="S45" s="60">
        <v>2514</v>
      </c>
      <c r="T45" s="61">
        <v>111391</v>
      </c>
    </row>
    <row r="46" spans="1:20" ht="13.35" customHeight="1" x14ac:dyDescent="0.15">
      <c r="A46" s="59">
        <v>96</v>
      </c>
      <c r="B46" s="60">
        <v>2474</v>
      </c>
      <c r="C46" s="60">
        <v>1570</v>
      </c>
      <c r="D46" s="60">
        <v>4044</v>
      </c>
      <c r="E46" s="61">
        <v>174779</v>
      </c>
      <c r="F46" s="59">
        <v>102</v>
      </c>
      <c r="G46" s="60">
        <v>2230</v>
      </c>
      <c r="H46" s="60">
        <v>3496</v>
      </c>
      <c r="I46" s="60">
        <v>5726</v>
      </c>
      <c r="J46" s="61">
        <v>161126</v>
      </c>
      <c r="K46" s="59">
        <v>95</v>
      </c>
      <c r="L46" s="60">
        <v>1360</v>
      </c>
      <c r="M46" s="60">
        <v>1548</v>
      </c>
      <c r="N46" s="60">
        <v>2908</v>
      </c>
      <c r="O46" s="61">
        <v>222450</v>
      </c>
      <c r="P46" s="59">
        <v>90</v>
      </c>
      <c r="Q46" s="60">
        <v>788</v>
      </c>
      <c r="R46" s="60">
        <v>470</v>
      </c>
      <c r="S46" s="60">
        <v>1258</v>
      </c>
      <c r="T46" s="61">
        <v>112649</v>
      </c>
    </row>
    <row r="47" spans="1:20" ht="13.35" customHeight="1" x14ac:dyDescent="0.15">
      <c r="A47" s="59">
        <v>95</v>
      </c>
      <c r="B47" s="60">
        <v>2348</v>
      </c>
      <c r="C47" s="60">
        <v>1638</v>
      </c>
      <c r="D47" s="60">
        <v>3986</v>
      </c>
      <c r="E47" s="61">
        <v>178765</v>
      </c>
      <c r="F47" s="59">
        <v>101</v>
      </c>
      <c r="G47" s="60">
        <v>2306</v>
      </c>
      <c r="H47" s="60">
        <v>3384</v>
      </c>
      <c r="I47" s="60">
        <v>5690</v>
      </c>
      <c r="J47" s="61">
        <v>166816</v>
      </c>
      <c r="K47" s="59">
        <v>94</v>
      </c>
      <c r="L47" s="60">
        <v>1695</v>
      </c>
      <c r="M47" s="60">
        <v>1912</v>
      </c>
      <c r="N47" s="60">
        <v>3607</v>
      </c>
      <c r="O47" s="61">
        <v>226057</v>
      </c>
      <c r="P47" s="59">
        <v>89</v>
      </c>
      <c r="Q47" s="60">
        <v>595</v>
      </c>
      <c r="R47" s="60">
        <v>302</v>
      </c>
      <c r="S47" s="60">
        <v>897</v>
      </c>
      <c r="T47" s="61">
        <v>113546</v>
      </c>
    </row>
    <row r="48" spans="1:20" ht="13.35" customHeight="1" x14ac:dyDescent="0.15">
      <c r="A48" s="59">
        <v>94</v>
      </c>
      <c r="B48" s="60">
        <v>2288</v>
      </c>
      <c r="C48" s="60">
        <v>1571</v>
      </c>
      <c r="D48" s="60">
        <v>3859</v>
      </c>
      <c r="E48" s="61">
        <v>182624</v>
      </c>
      <c r="F48" s="59">
        <v>100</v>
      </c>
      <c r="G48" s="60">
        <v>2202</v>
      </c>
      <c r="H48" s="60">
        <v>3371</v>
      </c>
      <c r="I48" s="60">
        <v>5573</v>
      </c>
      <c r="J48" s="61">
        <v>172389</v>
      </c>
      <c r="K48" s="59">
        <v>93</v>
      </c>
      <c r="L48" s="60">
        <v>2627</v>
      </c>
      <c r="M48" s="60">
        <v>3044</v>
      </c>
      <c r="N48" s="60">
        <v>5671</v>
      </c>
      <c r="O48" s="61">
        <v>231728</v>
      </c>
      <c r="P48" s="59">
        <v>88</v>
      </c>
      <c r="Q48" s="60">
        <v>1486</v>
      </c>
      <c r="R48" s="60">
        <v>818</v>
      </c>
      <c r="S48" s="60">
        <v>2304</v>
      </c>
      <c r="T48" s="61">
        <v>115850</v>
      </c>
    </row>
    <row r="49" spans="1:20" ht="13.35" customHeight="1" x14ac:dyDescent="0.15">
      <c r="A49" s="59">
        <v>93</v>
      </c>
      <c r="B49" s="60">
        <v>2259</v>
      </c>
      <c r="C49" s="60">
        <v>1520</v>
      </c>
      <c r="D49" s="60">
        <v>3779</v>
      </c>
      <c r="E49" s="61">
        <v>186403</v>
      </c>
      <c r="F49" s="59">
        <v>99</v>
      </c>
      <c r="G49" s="60">
        <v>2212</v>
      </c>
      <c r="H49" s="60">
        <v>3257</v>
      </c>
      <c r="I49" s="60">
        <v>5469</v>
      </c>
      <c r="J49" s="61">
        <v>177858</v>
      </c>
      <c r="K49" s="59">
        <v>92</v>
      </c>
      <c r="L49" s="60">
        <v>1680</v>
      </c>
      <c r="M49" s="60">
        <v>2002</v>
      </c>
      <c r="N49" s="60">
        <v>3682</v>
      </c>
      <c r="O49" s="61">
        <v>235410</v>
      </c>
      <c r="P49" s="59">
        <v>87</v>
      </c>
      <c r="Q49" s="60">
        <v>593</v>
      </c>
      <c r="R49" s="60">
        <v>363</v>
      </c>
      <c r="S49" s="60">
        <v>956</v>
      </c>
      <c r="T49" s="61">
        <v>116806</v>
      </c>
    </row>
    <row r="50" spans="1:20" ht="13.35" customHeight="1" x14ac:dyDescent="0.15">
      <c r="A50" s="59">
        <v>92</v>
      </c>
      <c r="B50" s="60">
        <v>2142</v>
      </c>
      <c r="C50" s="60">
        <v>1472</v>
      </c>
      <c r="D50" s="60">
        <v>3614</v>
      </c>
      <c r="E50" s="61">
        <v>190017</v>
      </c>
      <c r="F50" s="59">
        <v>98</v>
      </c>
      <c r="G50" s="60">
        <v>2266</v>
      </c>
      <c r="H50" s="60">
        <v>3142</v>
      </c>
      <c r="I50" s="60">
        <v>5408</v>
      </c>
      <c r="J50" s="61">
        <v>183266</v>
      </c>
      <c r="K50" s="59">
        <v>91</v>
      </c>
      <c r="L50" s="60">
        <v>2679</v>
      </c>
      <c r="M50" s="60">
        <v>3170</v>
      </c>
      <c r="N50" s="60">
        <v>5849</v>
      </c>
      <c r="O50" s="61">
        <v>241259</v>
      </c>
      <c r="P50" s="59">
        <v>86</v>
      </c>
      <c r="Q50" s="60">
        <v>592</v>
      </c>
      <c r="R50" s="60">
        <v>330</v>
      </c>
      <c r="S50" s="60">
        <v>922</v>
      </c>
      <c r="T50" s="61">
        <v>117728</v>
      </c>
    </row>
    <row r="51" spans="1:20" ht="13.35" customHeight="1" x14ac:dyDescent="0.15">
      <c r="A51" s="59">
        <v>91</v>
      </c>
      <c r="B51" s="60">
        <v>2206</v>
      </c>
      <c r="C51" s="60">
        <v>1466</v>
      </c>
      <c r="D51" s="60">
        <v>3672</v>
      </c>
      <c r="E51" s="61">
        <v>193689</v>
      </c>
      <c r="F51" s="59">
        <v>97</v>
      </c>
      <c r="G51" s="60">
        <v>2143</v>
      </c>
      <c r="H51" s="60">
        <v>3244</v>
      </c>
      <c r="I51" s="60">
        <v>5387</v>
      </c>
      <c r="J51" s="61">
        <v>188653</v>
      </c>
      <c r="K51" s="59">
        <v>90</v>
      </c>
      <c r="L51" s="60">
        <v>1689</v>
      </c>
      <c r="M51" s="60">
        <v>1988</v>
      </c>
      <c r="N51" s="60">
        <v>3677</v>
      </c>
      <c r="O51" s="61">
        <v>244936</v>
      </c>
      <c r="P51" s="59">
        <v>85</v>
      </c>
      <c r="Q51" s="60">
        <v>1141</v>
      </c>
      <c r="R51" s="60">
        <v>677</v>
      </c>
      <c r="S51" s="60">
        <v>1818</v>
      </c>
      <c r="T51" s="61">
        <v>119546</v>
      </c>
    </row>
    <row r="52" spans="1:20" ht="13.35" customHeight="1" x14ac:dyDescent="0.15">
      <c r="A52" s="59">
        <v>90</v>
      </c>
      <c r="B52" s="60">
        <v>2096</v>
      </c>
      <c r="C52" s="60">
        <v>1408</v>
      </c>
      <c r="D52" s="60">
        <v>3504</v>
      </c>
      <c r="E52" s="61">
        <v>197193</v>
      </c>
      <c r="F52" s="59">
        <v>96</v>
      </c>
      <c r="G52" s="60">
        <v>2131</v>
      </c>
      <c r="H52" s="60">
        <v>3072</v>
      </c>
      <c r="I52" s="60">
        <v>5203</v>
      </c>
      <c r="J52" s="61">
        <v>193856</v>
      </c>
      <c r="K52" s="59">
        <v>89</v>
      </c>
      <c r="L52" s="60">
        <v>3048</v>
      </c>
      <c r="M52" s="60">
        <v>3710</v>
      </c>
      <c r="N52" s="60">
        <v>6758</v>
      </c>
      <c r="O52" s="61">
        <v>251694</v>
      </c>
      <c r="P52" s="59">
        <v>84</v>
      </c>
      <c r="Q52" s="60">
        <v>527</v>
      </c>
      <c r="R52" s="60">
        <v>310</v>
      </c>
      <c r="S52" s="60">
        <v>837</v>
      </c>
      <c r="T52" s="61">
        <v>120383</v>
      </c>
    </row>
    <row r="53" spans="1:20" ht="13.35" customHeight="1" x14ac:dyDescent="0.15">
      <c r="A53" s="59">
        <v>89</v>
      </c>
      <c r="B53" s="60">
        <v>2184</v>
      </c>
      <c r="C53" s="60">
        <v>1329</v>
      </c>
      <c r="D53" s="60">
        <v>3513</v>
      </c>
      <c r="E53" s="61">
        <v>200706</v>
      </c>
      <c r="F53" s="59">
        <v>95</v>
      </c>
      <c r="G53" s="60">
        <v>2094</v>
      </c>
      <c r="H53" s="60">
        <v>2865</v>
      </c>
      <c r="I53" s="60">
        <v>4959</v>
      </c>
      <c r="J53" s="61">
        <v>198815</v>
      </c>
      <c r="K53" s="59">
        <v>88</v>
      </c>
      <c r="L53" s="60">
        <v>1656</v>
      </c>
      <c r="M53" s="60">
        <v>2030</v>
      </c>
      <c r="N53" s="60">
        <v>3686</v>
      </c>
      <c r="O53" s="61">
        <v>255380</v>
      </c>
      <c r="P53" s="59">
        <v>83</v>
      </c>
      <c r="Q53" s="60">
        <v>642</v>
      </c>
      <c r="R53" s="60">
        <v>331</v>
      </c>
      <c r="S53" s="60">
        <v>973</v>
      </c>
      <c r="T53" s="61">
        <v>121356</v>
      </c>
    </row>
    <row r="54" spans="1:20" ht="13.35" customHeight="1" x14ac:dyDescent="0.15">
      <c r="A54" s="59">
        <v>88</v>
      </c>
      <c r="B54" s="60">
        <v>2083</v>
      </c>
      <c r="C54" s="60">
        <v>1351</v>
      </c>
      <c r="D54" s="60">
        <v>3434</v>
      </c>
      <c r="E54" s="61">
        <v>204140</v>
      </c>
      <c r="F54" s="59">
        <v>94</v>
      </c>
      <c r="G54" s="60">
        <v>1983</v>
      </c>
      <c r="H54" s="60">
        <v>2856</v>
      </c>
      <c r="I54" s="60">
        <v>4839</v>
      </c>
      <c r="J54" s="61">
        <v>203654</v>
      </c>
      <c r="K54" s="59">
        <v>87</v>
      </c>
      <c r="L54" s="60">
        <v>3516</v>
      </c>
      <c r="M54" s="60">
        <v>4276</v>
      </c>
      <c r="N54" s="60">
        <v>7792</v>
      </c>
      <c r="O54" s="61">
        <v>263172</v>
      </c>
      <c r="P54" s="59">
        <v>82</v>
      </c>
      <c r="Q54" s="60">
        <v>547</v>
      </c>
      <c r="R54" s="60">
        <v>326</v>
      </c>
      <c r="S54" s="60">
        <v>873</v>
      </c>
      <c r="T54" s="61">
        <v>122229</v>
      </c>
    </row>
    <row r="55" spans="1:20" ht="13.35" customHeight="1" x14ac:dyDescent="0.15">
      <c r="A55" s="59">
        <v>87</v>
      </c>
      <c r="B55" s="60">
        <v>2064</v>
      </c>
      <c r="C55" s="60">
        <v>1261</v>
      </c>
      <c r="D55" s="60">
        <v>3325</v>
      </c>
      <c r="E55" s="61">
        <v>207465</v>
      </c>
      <c r="F55" s="59">
        <v>93</v>
      </c>
      <c r="G55" s="60">
        <v>1981</v>
      </c>
      <c r="H55" s="60">
        <v>2634</v>
      </c>
      <c r="I55" s="60">
        <v>4615</v>
      </c>
      <c r="J55" s="61">
        <v>208269</v>
      </c>
      <c r="K55" s="59">
        <v>86</v>
      </c>
      <c r="L55" s="60">
        <v>1734</v>
      </c>
      <c r="M55" s="60">
        <v>2063</v>
      </c>
      <c r="N55" s="60">
        <v>3797</v>
      </c>
      <c r="O55" s="61">
        <v>266969</v>
      </c>
      <c r="P55" s="59">
        <v>81</v>
      </c>
      <c r="Q55" s="60">
        <v>977</v>
      </c>
      <c r="R55" s="60">
        <v>541</v>
      </c>
      <c r="S55" s="60">
        <v>1518</v>
      </c>
      <c r="T55" s="61">
        <v>123747</v>
      </c>
    </row>
    <row r="56" spans="1:20" ht="13.35" customHeight="1" x14ac:dyDescent="0.15">
      <c r="A56" s="59">
        <v>86</v>
      </c>
      <c r="B56" s="60">
        <v>2033</v>
      </c>
      <c r="C56" s="60">
        <v>1263</v>
      </c>
      <c r="D56" s="60">
        <v>3296</v>
      </c>
      <c r="E56" s="61">
        <v>210761</v>
      </c>
      <c r="F56" s="59">
        <v>92</v>
      </c>
      <c r="G56" s="60">
        <v>1890</v>
      </c>
      <c r="H56" s="60">
        <v>2656</v>
      </c>
      <c r="I56" s="60">
        <v>4546</v>
      </c>
      <c r="J56" s="61">
        <v>212815</v>
      </c>
      <c r="K56" s="59">
        <v>85</v>
      </c>
      <c r="L56" s="60">
        <v>4105</v>
      </c>
      <c r="M56" s="60">
        <v>4815</v>
      </c>
      <c r="N56" s="60">
        <v>8920</v>
      </c>
      <c r="O56" s="61">
        <v>275889</v>
      </c>
      <c r="P56" s="59">
        <v>80</v>
      </c>
      <c r="Q56" s="60">
        <v>564</v>
      </c>
      <c r="R56" s="60">
        <v>285</v>
      </c>
      <c r="S56" s="60">
        <v>849</v>
      </c>
      <c r="T56" s="61">
        <v>124596</v>
      </c>
    </row>
    <row r="57" spans="1:20" ht="13.35" customHeight="1" x14ac:dyDescent="0.15">
      <c r="A57" s="59">
        <v>85</v>
      </c>
      <c r="B57" s="60">
        <v>3755</v>
      </c>
      <c r="C57" s="60">
        <v>2466</v>
      </c>
      <c r="D57" s="60">
        <v>6221</v>
      </c>
      <c r="E57" s="61">
        <v>216982</v>
      </c>
      <c r="F57" s="59">
        <v>91</v>
      </c>
      <c r="G57" s="60">
        <v>1951</v>
      </c>
      <c r="H57" s="60">
        <v>2621</v>
      </c>
      <c r="I57" s="60">
        <v>4572</v>
      </c>
      <c r="J57" s="61">
        <v>217387</v>
      </c>
      <c r="K57" s="59">
        <v>84</v>
      </c>
      <c r="L57" s="60">
        <v>1763</v>
      </c>
      <c r="M57" s="60">
        <v>2223</v>
      </c>
      <c r="N57" s="60">
        <v>3986</v>
      </c>
      <c r="O57" s="61">
        <v>279875</v>
      </c>
      <c r="P57" s="59">
        <v>79</v>
      </c>
      <c r="Q57" s="60">
        <v>474</v>
      </c>
      <c r="R57" s="60">
        <v>273</v>
      </c>
      <c r="S57" s="60">
        <v>747</v>
      </c>
      <c r="T57" s="61">
        <v>125343</v>
      </c>
    </row>
    <row r="58" spans="1:20" ht="13.35" customHeight="1" x14ac:dyDescent="0.15">
      <c r="A58" s="59">
        <v>84</v>
      </c>
      <c r="B58" s="60">
        <v>1943</v>
      </c>
      <c r="C58" s="60">
        <v>1190</v>
      </c>
      <c r="D58" s="60">
        <v>3133</v>
      </c>
      <c r="E58" s="61">
        <v>220115</v>
      </c>
      <c r="F58" s="59">
        <v>90</v>
      </c>
      <c r="G58" s="60">
        <v>1847</v>
      </c>
      <c r="H58" s="60">
        <v>2496</v>
      </c>
      <c r="I58" s="60">
        <v>4343</v>
      </c>
      <c r="J58" s="61">
        <v>221730</v>
      </c>
      <c r="K58" s="59">
        <v>83</v>
      </c>
      <c r="L58" s="60">
        <v>4518</v>
      </c>
      <c r="M58" s="60">
        <v>5589</v>
      </c>
      <c r="N58" s="60">
        <v>10107</v>
      </c>
      <c r="O58" s="61">
        <v>289982</v>
      </c>
      <c r="P58" s="59">
        <v>78</v>
      </c>
      <c r="Q58" s="60">
        <v>987</v>
      </c>
      <c r="R58" s="60">
        <v>528</v>
      </c>
      <c r="S58" s="60">
        <v>1515</v>
      </c>
      <c r="T58" s="61">
        <v>126858</v>
      </c>
    </row>
    <row r="59" spans="1:20" ht="13.35" customHeight="1" x14ac:dyDescent="0.15">
      <c r="A59" s="59">
        <v>83</v>
      </c>
      <c r="B59" s="60">
        <v>1845</v>
      </c>
      <c r="C59" s="60">
        <v>1159</v>
      </c>
      <c r="D59" s="60">
        <v>3004</v>
      </c>
      <c r="E59" s="61">
        <v>223119</v>
      </c>
      <c r="F59" s="59">
        <v>89</v>
      </c>
      <c r="G59" s="60">
        <v>1802</v>
      </c>
      <c r="H59" s="60">
        <v>2353</v>
      </c>
      <c r="I59" s="60">
        <v>4155</v>
      </c>
      <c r="J59" s="61">
        <v>225885</v>
      </c>
      <c r="K59" s="59">
        <v>82</v>
      </c>
      <c r="L59" s="60">
        <v>2110</v>
      </c>
      <c r="M59" s="60">
        <v>2473</v>
      </c>
      <c r="N59" s="60">
        <v>4583</v>
      </c>
      <c r="O59" s="61">
        <v>294565</v>
      </c>
      <c r="P59" s="59">
        <v>77</v>
      </c>
      <c r="Q59" s="60">
        <v>497</v>
      </c>
      <c r="R59" s="60">
        <v>260</v>
      </c>
      <c r="S59" s="60">
        <v>757</v>
      </c>
      <c r="T59" s="61">
        <v>127615</v>
      </c>
    </row>
    <row r="60" spans="1:20" ht="13.35" customHeight="1" x14ac:dyDescent="0.15">
      <c r="A60" s="59">
        <v>82</v>
      </c>
      <c r="B60" s="60">
        <v>1780</v>
      </c>
      <c r="C60" s="60">
        <v>1085</v>
      </c>
      <c r="D60" s="60">
        <v>2865</v>
      </c>
      <c r="E60" s="61">
        <v>225984</v>
      </c>
      <c r="F60" s="59">
        <v>88</v>
      </c>
      <c r="G60" s="60">
        <v>1794</v>
      </c>
      <c r="H60" s="60">
        <v>2216</v>
      </c>
      <c r="I60" s="60">
        <v>4010</v>
      </c>
      <c r="J60" s="61">
        <v>229895</v>
      </c>
      <c r="K60" s="59">
        <v>81</v>
      </c>
      <c r="L60" s="60">
        <v>5186</v>
      </c>
      <c r="M60" s="60">
        <v>6120</v>
      </c>
      <c r="N60" s="60">
        <v>11306</v>
      </c>
      <c r="O60" s="61">
        <v>305871</v>
      </c>
      <c r="P60" s="59">
        <v>76</v>
      </c>
      <c r="Q60" s="60">
        <v>478</v>
      </c>
      <c r="R60" s="60">
        <v>254</v>
      </c>
      <c r="S60" s="60">
        <v>732</v>
      </c>
      <c r="T60" s="61">
        <v>128347</v>
      </c>
    </row>
    <row r="61" spans="1:20" ht="13.35" customHeight="1" x14ac:dyDescent="0.15">
      <c r="A61" s="59">
        <v>81</v>
      </c>
      <c r="B61" s="60">
        <v>1687</v>
      </c>
      <c r="C61" s="60">
        <v>1114</v>
      </c>
      <c r="D61" s="60">
        <v>2801</v>
      </c>
      <c r="E61" s="61">
        <v>228785</v>
      </c>
      <c r="F61" s="59">
        <v>87</v>
      </c>
      <c r="G61" s="60">
        <v>1628</v>
      </c>
      <c r="H61" s="60">
        <v>2117</v>
      </c>
      <c r="I61" s="60">
        <v>3745</v>
      </c>
      <c r="J61" s="61">
        <v>233640</v>
      </c>
      <c r="K61" s="59">
        <v>80</v>
      </c>
      <c r="L61" s="60">
        <v>2530</v>
      </c>
      <c r="M61" s="60">
        <v>2786</v>
      </c>
      <c r="N61" s="60">
        <v>5316</v>
      </c>
      <c r="O61" s="61">
        <v>311187</v>
      </c>
      <c r="P61" s="59">
        <v>75</v>
      </c>
      <c r="Q61" s="60">
        <v>943</v>
      </c>
      <c r="R61" s="60">
        <v>525</v>
      </c>
      <c r="S61" s="60">
        <v>1468</v>
      </c>
      <c r="T61" s="61">
        <v>129815</v>
      </c>
    </row>
    <row r="62" spans="1:20" ht="13.35" customHeight="1" x14ac:dyDescent="0.15">
      <c r="A62" s="59">
        <v>80</v>
      </c>
      <c r="B62" s="60">
        <v>1715</v>
      </c>
      <c r="C62" s="60">
        <v>989</v>
      </c>
      <c r="D62" s="60">
        <v>2704</v>
      </c>
      <c r="E62" s="61">
        <v>231489</v>
      </c>
      <c r="F62" s="59">
        <v>86</v>
      </c>
      <c r="G62" s="60">
        <v>1697</v>
      </c>
      <c r="H62" s="60">
        <v>2089</v>
      </c>
      <c r="I62" s="60">
        <v>3786</v>
      </c>
      <c r="J62" s="61">
        <v>237426</v>
      </c>
      <c r="K62" s="59">
        <v>79</v>
      </c>
      <c r="L62" s="60">
        <v>5635</v>
      </c>
      <c r="M62" s="60">
        <v>6633</v>
      </c>
      <c r="N62" s="60">
        <v>12268</v>
      </c>
      <c r="O62" s="61">
        <v>323455</v>
      </c>
      <c r="P62" s="59">
        <v>74</v>
      </c>
      <c r="Q62" s="60">
        <v>523</v>
      </c>
      <c r="R62" s="60">
        <v>251</v>
      </c>
      <c r="S62" s="60">
        <v>774</v>
      </c>
      <c r="T62" s="61">
        <v>130589</v>
      </c>
    </row>
    <row r="63" spans="1:20" ht="13.35" customHeight="1" x14ac:dyDescent="0.15">
      <c r="A63" s="59">
        <v>79</v>
      </c>
      <c r="B63" s="60">
        <v>1660</v>
      </c>
      <c r="C63" s="60">
        <v>1041</v>
      </c>
      <c r="D63" s="60">
        <v>2701</v>
      </c>
      <c r="E63" s="61">
        <v>234190</v>
      </c>
      <c r="F63" s="59">
        <v>85</v>
      </c>
      <c r="G63" s="60">
        <v>1628</v>
      </c>
      <c r="H63" s="60">
        <v>2033</v>
      </c>
      <c r="I63" s="60">
        <v>3661</v>
      </c>
      <c r="J63" s="61">
        <v>241087</v>
      </c>
      <c r="K63" s="59">
        <v>78</v>
      </c>
      <c r="L63" s="60">
        <v>2741</v>
      </c>
      <c r="M63" s="60">
        <v>3073</v>
      </c>
      <c r="N63" s="60">
        <v>5814</v>
      </c>
      <c r="O63" s="61">
        <v>329269</v>
      </c>
      <c r="P63" s="59">
        <v>73</v>
      </c>
      <c r="Q63" s="60">
        <v>487</v>
      </c>
      <c r="R63" s="60">
        <v>278</v>
      </c>
      <c r="S63" s="60">
        <v>765</v>
      </c>
      <c r="T63" s="61">
        <v>131354</v>
      </c>
    </row>
    <row r="64" spans="1:20" ht="13.35" customHeight="1" x14ac:dyDescent="0.15">
      <c r="A64" s="59">
        <v>78</v>
      </c>
      <c r="B64" s="60">
        <v>1680</v>
      </c>
      <c r="C64" s="60">
        <v>977</v>
      </c>
      <c r="D64" s="60">
        <v>2657</v>
      </c>
      <c r="E64" s="61">
        <v>236847</v>
      </c>
      <c r="F64" s="59">
        <v>84</v>
      </c>
      <c r="G64" s="60">
        <v>1641</v>
      </c>
      <c r="H64" s="60">
        <v>1952</v>
      </c>
      <c r="I64" s="60">
        <v>3593</v>
      </c>
      <c r="J64" s="61">
        <v>244680</v>
      </c>
      <c r="K64" s="59">
        <v>77</v>
      </c>
      <c r="L64" s="60">
        <v>6046</v>
      </c>
      <c r="M64" s="60">
        <v>6643</v>
      </c>
      <c r="N64" s="60">
        <v>12689</v>
      </c>
      <c r="O64" s="61">
        <v>341958</v>
      </c>
      <c r="P64" s="59">
        <v>72</v>
      </c>
      <c r="Q64" s="60">
        <v>602</v>
      </c>
      <c r="R64" s="60">
        <v>301</v>
      </c>
      <c r="S64" s="60">
        <v>903</v>
      </c>
      <c r="T64" s="61">
        <v>132257</v>
      </c>
    </row>
    <row r="65" spans="1:20" ht="13.35" customHeight="1" x14ac:dyDescent="0.15">
      <c r="A65" s="59">
        <v>77</v>
      </c>
      <c r="B65" s="60">
        <v>1678</v>
      </c>
      <c r="C65" s="60">
        <v>971</v>
      </c>
      <c r="D65" s="60">
        <v>2649</v>
      </c>
      <c r="E65" s="61">
        <v>239496</v>
      </c>
      <c r="F65" s="59">
        <v>83</v>
      </c>
      <c r="G65" s="60">
        <v>1533</v>
      </c>
      <c r="H65" s="60">
        <v>1874</v>
      </c>
      <c r="I65" s="60">
        <v>3407</v>
      </c>
      <c r="J65" s="61">
        <v>248087</v>
      </c>
      <c r="K65" s="59">
        <v>76</v>
      </c>
      <c r="L65" s="60">
        <v>3089</v>
      </c>
      <c r="M65" s="60">
        <v>3365</v>
      </c>
      <c r="N65" s="60">
        <v>6454</v>
      </c>
      <c r="O65" s="61">
        <v>348412</v>
      </c>
      <c r="P65" s="59">
        <v>71</v>
      </c>
      <c r="Q65" s="60">
        <v>997</v>
      </c>
      <c r="R65" s="60">
        <v>553</v>
      </c>
      <c r="S65" s="60">
        <v>1550</v>
      </c>
      <c r="T65" s="61">
        <v>133807</v>
      </c>
    </row>
    <row r="66" spans="1:20" ht="13.35" customHeight="1" x14ac:dyDescent="0.15">
      <c r="A66" s="59">
        <v>76</v>
      </c>
      <c r="B66" s="60">
        <v>1594</v>
      </c>
      <c r="C66" s="60">
        <v>909</v>
      </c>
      <c r="D66" s="60">
        <v>2503</v>
      </c>
      <c r="E66" s="61">
        <v>241999</v>
      </c>
      <c r="F66" s="59">
        <v>82</v>
      </c>
      <c r="G66" s="60">
        <v>1580</v>
      </c>
      <c r="H66" s="60">
        <v>1772</v>
      </c>
      <c r="I66" s="60">
        <v>3352</v>
      </c>
      <c r="J66" s="61">
        <v>251439</v>
      </c>
      <c r="K66" s="59">
        <v>75</v>
      </c>
      <c r="L66" s="60">
        <v>6457</v>
      </c>
      <c r="M66" s="60">
        <v>6753</v>
      </c>
      <c r="N66" s="60">
        <v>13210</v>
      </c>
      <c r="O66" s="61">
        <v>361622</v>
      </c>
      <c r="P66" s="59">
        <v>70</v>
      </c>
      <c r="Q66" s="60">
        <v>632</v>
      </c>
      <c r="R66" s="60">
        <v>319</v>
      </c>
      <c r="S66" s="60">
        <v>951</v>
      </c>
      <c r="T66" s="61">
        <v>134758</v>
      </c>
    </row>
    <row r="67" spans="1:20" ht="13.35" customHeight="1" x14ac:dyDescent="0.15">
      <c r="A67" s="59">
        <v>75</v>
      </c>
      <c r="B67" s="60">
        <v>1579</v>
      </c>
      <c r="C67" s="60">
        <v>855</v>
      </c>
      <c r="D67" s="60">
        <v>2434</v>
      </c>
      <c r="E67" s="61">
        <v>244433</v>
      </c>
      <c r="F67" s="59">
        <v>81</v>
      </c>
      <c r="G67" s="60">
        <v>1624</v>
      </c>
      <c r="H67" s="60">
        <v>1745</v>
      </c>
      <c r="I67" s="60">
        <v>3369</v>
      </c>
      <c r="J67" s="61">
        <v>254808</v>
      </c>
      <c r="K67" s="59">
        <v>74</v>
      </c>
      <c r="L67" s="60">
        <v>2967</v>
      </c>
      <c r="M67" s="60">
        <v>3172</v>
      </c>
      <c r="N67" s="60">
        <v>6139</v>
      </c>
      <c r="O67" s="61">
        <v>367761</v>
      </c>
      <c r="P67" s="59">
        <v>69</v>
      </c>
      <c r="Q67" s="60">
        <v>658</v>
      </c>
      <c r="R67" s="60">
        <v>292</v>
      </c>
      <c r="S67" s="60">
        <v>950</v>
      </c>
      <c r="T67" s="61">
        <v>135708</v>
      </c>
    </row>
    <row r="68" spans="1:20" ht="13.35" customHeight="1" x14ac:dyDescent="0.15">
      <c r="A68" s="59">
        <v>74</v>
      </c>
      <c r="B68" s="60">
        <v>3041</v>
      </c>
      <c r="C68" s="60">
        <v>1681</v>
      </c>
      <c r="D68" s="60">
        <v>4722</v>
      </c>
      <c r="E68" s="61">
        <v>249155</v>
      </c>
      <c r="F68" s="59">
        <v>80</v>
      </c>
      <c r="G68" s="60">
        <v>1416</v>
      </c>
      <c r="H68" s="60">
        <v>1715</v>
      </c>
      <c r="I68" s="60">
        <v>3131</v>
      </c>
      <c r="J68" s="61">
        <v>257939</v>
      </c>
      <c r="K68" s="59">
        <v>73</v>
      </c>
      <c r="L68" s="60">
        <v>5992</v>
      </c>
      <c r="M68" s="60">
        <v>5704</v>
      </c>
      <c r="N68" s="60">
        <v>11696</v>
      </c>
      <c r="O68" s="61">
        <v>379457</v>
      </c>
      <c r="P68" s="59">
        <v>68</v>
      </c>
      <c r="Q68" s="60">
        <v>1194</v>
      </c>
      <c r="R68" s="60">
        <v>601</v>
      </c>
      <c r="S68" s="60">
        <v>1795</v>
      </c>
      <c r="T68" s="61">
        <v>137503</v>
      </c>
    </row>
    <row r="69" spans="1:20" ht="13.35" customHeight="1" x14ac:dyDescent="0.15">
      <c r="A69" s="59">
        <v>73</v>
      </c>
      <c r="B69" s="60">
        <v>1522</v>
      </c>
      <c r="C69" s="60">
        <v>797</v>
      </c>
      <c r="D69" s="60">
        <v>2319</v>
      </c>
      <c r="E69" s="61">
        <v>251474</v>
      </c>
      <c r="F69" s="59">
        <v>79</v>
      </c>
      <c r="G69" s="60">
        <v>1451</v>
      </c>
      <c r="H69" s="60">
        <v>1521</v>
      </c>
      <c r="I69" s="60">
        <v>2972</v>
      </c>
      <c r="J69" s="61">
        <v>260911</v>
      </c>
      <c r="K69" s="59">
        <v>72</v>
      </c>
      <c r="L69" s="60">
        <v>5094</v>
      </c>
      <c r="M69" s="60">
        <v>4181</v>
      </c>
      <c r="N69" s="60">
        <v>9275</v>
      </c>
      <c r="O69" s="61">
        <v>388732</v>
      </c>
      <c r="P69" s="59">
        <v>67</v>
      </c>
      <c r="Q69" s="60">
        <v>720</v>
      </c>
      <c r="R69" s="60">
        <v>360</v>
      </c>
      <c r="S69" s="60">
        <v>1080</v>
      </c>
      <c r="T69" s="61">
        <v>138583</v>
      </c>
    </row>
    <row r="70" spans="1:20" ht="13.35" customHeight="1" x14ac:dyDescent="0.15">
      <c r="A70" s="59">
        <v>72</v>
      </c>
      <c r="B70" s="60">
        <v>1395</v>
      </c>
      <c r="C70" s="60">
        <v>721</v>
      </c>
      <c r="D70" s="60">
        <v>2116</v>
      </c>
      <c r="E70" s="61">
        <v>253590</v>
      </c>
      <c r="F70" s="59">
        <v>78</v>
      </c>
      <c r="G70" s="60">
        <v>1373</v>
      </c>
      <c r="H70" s="60">
        <v>1513</v>
      </c>
      <c r="I70" s="60">
        <v>2886</v>
      </c>
      <c r="J70" s="61">
        <v>263797</v>
      </c>
      <c r="K70" s="59">
        <v>71</v>
      </c>
      <c r="L70" s="60">
        <v>3299</v>
      </c>
      <c r="M70" s="60">
        <v>2926</v>
      </c>
      <c r="N70" s="60">
        <v>6225</v>
      </c>
      <c r="O70" s="61">
        <v>394957</v>
      </c>
      <c r="P70" s="59">
        <v>66</v>
      </c>
      <c r="Q70" s="60">
        <v>622</v>
      </c>
      <c r="R70" s="60">
        <v>327</v>
      </c>
      <c r="S70" s="60">
        <v>949</v>
      </c>
      <c r="T70" s="61">
        <v>139532</v>
      </c>
    </row>
    <row r="71" spans="1:20" ht="13.35" customHeight="1" x14ac:dyDescent="0.15">
      <c r="A71" s="59">
        <v>71</v>
      </c>
      <c r="B71" s="60">
        <v>1348</v>
      </c>
      <c r="C71" s="60">
        <v>749</v>
      </c>
      <c r="D71" s="60">
        <v>2097</v>
      </c>
      <c r="E71" s="61">
        <v>255687</v>
      </c>
      <c r="F71" s="59">
        <v>77</v>
      </c>
      <c r="G71" s="60">
        <v>1468</v>
      </c>
      <c r="H71" s="60">
        <v>1472</v>
      </c>
      <c r="I71" s="60">
        <v>2940</v>
      </c>
      <c r="J71" s="61">
        <v>266737</v>
      </c>
      <c r="K71" s="59">
        <v>70</v>
      </c>
      <c r="L71" s="60">
        <v>1308</v>
      </c>
      <c r="M71" s="60">
        <v>1185</v>
      </c>
      <c r="N71" s="60">
        <v>2493</v>
      </c>
      <c r="O71" s="61">
        <v>397450</v>
      </c>
      <c r="P71" s="59">
        <v>65</v>
      </c>
      <c r="Q71" s="60">
        <v>639</v>
      </c>
      <c r="R71" s="60">
        <v>327</v>
      </c>
      <c r="S71" s="60">
        <v>966</v>
      </c>
      <c r="T71" s="61">
        <v>140498</v>
      </c>
    </row>
    <row r="72" spans="1:20" ht="13.35" customHeight="1" x14ac:dyDescent="0.15">
      <c r="A72" s="59">
        <v>70</v>
      </c>
      <c r="B72" s="60">
        <v>1359</v>
      </c>
      <c r="C72" s="60">
        <v>706</v>
      </c>
      <c r="D72" s="60">
        <v>2065</v>
      </c>
      <c r="E72" s="61">
        <v>257752</v>
      </c>
      <c r="F72" s="59">
        <v>75</v>
      </c>
      <c r="G72" s="60">
        <v>1332</v>
      </c>
      <c r="H72" s="60">
        <v>1420</v>
      </c>
      <c r="I72" s="60">
        <v>2752</v>
      </c>
      <c r="J72" s="61">
        <v>269489</v>
      </c>
      <c r="K72" s="59">
        <v>69</v>
      </c>
      <c r="L72" s="60">
        <v>1578</v>
      </c>
      <c r="M72" s="60">
        <v>1485</v>
      </c>
      <c r="N72" s="60">
        <v>3063</v>
      </c>
      <c r="O72" s="61">
        <v>400513</v>
      </c>
      <c r="P72" s="59">
        <v>64</v>
      </c>
      <c r="Q72" s="60">
        <v>1445</v>
      </c>
      <c r="R72" s="60">
        <v>732</v>
      </c>
      <c r="S72" s="60">
        <v>2177</v>
      </c>
      <c r="T72" s="61">
        <v>142675</v>
      </c>
    </row>
    <row r="73" spans="1:20" ht="13.35" customHeight="1" x14ac:dyDescent="0.15">
      <c r="A73" s="59">
        <v>69</v>
      </c>
      <c r="B73" s="60">
        <v>1297</v>
      </c>
      <c r="C73" s="60">
        <v>643</v>
      </c>
      <c r="D73" s="60">
        <v>1940</v>
      </c>
      <c r="E73" s="61">
        <v>259692</v>
      </c>
      <c r="F73" s="59">
        <v>74</v>
      </c>
      <c r="G73" s="60">
        <v>1283</v>
      </c>
      <c r="H73" s="60">
        <v>1419</v>
      </c>
      <c r="I73" s="60">
        <v>2702</v>
      </c>
      <c r="J73" s="61">
        <v>272191</v>
      </c>
      <c r="K73" s="59">
        <v>68</v>
      </c>
      <c r="L73" s="60">
        <v>740</v>
      </c>
      <c r="M73" s="60">
        <v>624</v>
      </c>
      <c r="N73" s="60">
        <v>1364</v>
      </c>
      <c r="O73" s="61">
        <v>401877</v>
      </c>
      <c r="P73" s="59">
        <v>63</v>
      </c>
      <c r="Q73" s="60">
        <v>677</v>
      </c>
      <c r="R73" s="60">
        <v>347</v>
      </c>
      <c r="S73" s="60">
        <v>1024</v>
      </c>
      <c r="T73" s="61">
        <v>143699</v>
      </c>
    </row>
    <row r="74" spans="1:20" ht="13.35" customHeight="1" x14ac:dyDescent="0.15">
      <c r="A74" s="59">
        <v>68</v>
      </c>
      <c r="B74" s="60">
        <v>1300</v>
      </c>
      <c r="C74" s="60">
        <v>616</v>
      </c>
      <c r="D74" s="60">
        <v>1916</v>
      </c>
      <c r="E74" s="61">
        <v>261608</v>
      </c>
      <c r="F74" s="59">
        <v>73</v>
      </c>
      <c r="G74" s="60">
        <v>1340</v>
      </c>
      <c r="H74" s="60">
        <v>1254</v>
      </c>
      <c r="I74" s="60">
        <v>2594</v>
      </c>
      <c r="J74" s="61">
        <v>274785</v>
      </c>
      <c r="K74" s="59">
        <v>67</v>
      </c>
      <c r="L74" s="60">
        <v>622</v>
      </c>
      <c r="M74" s="60">
        <v>532</v>
      </c>
      <c r="N74" s="60">
        <v>1154</v>
      </c>
      <c r="O74" s="61">
        <v>403031</v>
      </c>
      <c r="P74" s="59">
        <v>62</v>
      </c>
      <c r="Q74" s="60">
        <v>844</v>
      </c>
      <c r="R74" s="60">
        <v>402</v>
      </c>
      <c r="S74" s="60">
        <v>1246</v>
      </c>
      <c r="T74" s="61">
        <v>144945</v>
      </c>
    </row>
    <row r="75" spans="1:20" ht="13.35" customHeight="1" x14ac:dyDescent="0.15">
      <c r="A75" s="59">
        <v>67</v>
      </c>
      <c r="B75" s="60">
        <v>1258</v>
      </c>
      <c r="C75" s="60">
        <v>521</v>
      </c>
      <c r="D75" s="60">
        <v>1779</v>
      </c>
      <c r="E75" s="61">
        <v>263387</v>
      </c>
      <c r="F75" s="59">
        <v>72</v>
      </c>
      <c r="G75" s="60">
        <v>1189</v>
      </c>
      <c r="H75" s="60">
        <v>1210</v>
      </c>
      <c r="I75" s="60">
        <v>2399</v>
      </c>
      <c r="J75" s="61">
        <v>277184</v>
      </c>
      <c r="K75" s="59">
        <v>66</v>
      </c>
      <c r="L75" s="60">
        <v>307</v>
      </c>
      <c r="M75" s="60">
        <v>238</v>
      </c>
      <c r="N75" s="60">
        <v>545</v>
      </c>
      <c r="O75" s="61">
        <v>403576</v>
      </c>
      <c r="P75" s="59">
        <v>61</v>
      </c>
      <c r="Q75" s="60">
        <v>1571</v>
      </c>
      <c r="R75" s="60">
        <v>723</v>
      </c>
      <c r="S75" s="60">
        <v>2294</v>
      </c>
      <c r="T75" s="61">
        <v>147239</v>
      </c>
    </row>
    <row r="76" spans="1:20" ht="13.35" customHeight="1" x14ac:dyDescent="0.15">
      <c r="A76" s="59">
        <v>66</v>
      </c>
      <c r="B76" s="60">
        <v>1137</v>
      </c>
      <c r="C76" s="60">
        <v>545</v>
      </c>
      <c r="D76" s="60">
        <v>1682</v>
      </c>
      <c r="E76" s="61">
        <v>265069</v>
      </c>
      <c r="F76" s="59">
        <v>71</v>
      </c>
      <c r="G76" s="60">
        <v>1154</v>
      </c>
      <c r="H76" s="60">
        <v>1128</v>
      </c>
      <c r="I76" s="60">
        <v>2282</v>
      </c>
      <c r="J76" s="61">
        <v>279466</v>
      </c>
      <c r="K76" s="59">
        <v>65</v>
      </c>
      <c r="L76" s="60">
        <v>115</v>
      </c>
      <c r="M76" s="60">
        <v>94</v>
      </c>
      <c r="N76" s="60">
        <v>209</v>
      </c>
      <c r="O76" s="61">
        <v>403785</v>
      </c>
      <c r="P76" s="59">
        <v>60</v>
      </c>
      <c r="Q76" s="60">
        <v>727</v>
      </c>
      <c r="R76" s="60">
        <v>337</v>
      </c>
      <c r="S76" s="60">
        <v>1064</v>
      </c>
      <c r="T76" s="61">
        <v>148303</v>
      </c>
    </row>
    <row r="77" spans="1:20" ht="13.35" customHeight="1" x14ac:dyDescent="0.15">
      <c r="A77" s="59">
        <v>65</v>
      </c>
      <c r="B77" s="60">
        <v>1195</v>
      </c>
      <c r="C77" s="60">
        <v>514</v>
      </c>
      <c r="D77" s="60">
        <v>1709</v>
      </c>
      <c r="E77" s="61">
        <v>266778</v>
      </c>
      <c r="F77" s="59">
        <v>70</v>
      </c>
      <c r="G77" s="60">
        <v>1135</v>
      </c>
      <c r="H77" s="60">
        <v>1101</v>
      </c>
      <c r="I77" s="60">
        <v>2236</v>
      </c>
      <c r="J77" s="61">
        <v>281702</v>
      </c>
      <c r="K77" s="59">
        <v>64</v>
      </c>
      <c r="L77" s="60">
        <v>176</v>
      </c>
      <c r="M77" s="60">
        <v>122</v>
      </c>
      <c r="N77" s="60">
        <v>298</v>
      </c>
      <c r="O77" s="61">
        <v>404083</v>
      </c>
      <c r="P77" s="59">
        <v>59</v>
      </c>
      <c r="Q77" s="60">
        <v>976</v>
      </c>
      <c r="R77" s="60">
        <v>389</v>
      </c>
      <c r="S77" s="60">
        <v>1365</v>
      </c>
      <c r="T77" s="61">
        <v>149668</v>
      </c>
    </row>
    <row r="78" spans="1:20" ht="12.75" customHeight="1" x14ac:dyDescent="0.15">
      <c r="A78" s="70"/>
      <c r="B78" s="71"/>
      <c r="C78" s="71"/>
      <c r="D78" s="71"/>
      <c r="E78" s="71"/>
      <c r="F78" s="70"/>
      <c r="G78" s="71"/>
      <c r="H78" s="71"/>
      <c r="I78" s="71"/>
      <c r="J78" s="71"/>
      <c r="K78" s="70"/>
      <c r="L78" s="71"/>
      <c r="M78" s="71"/>
      <c r="N78" s="71"/>
      <c r="O78" s="71"/>
      <c r="P78" s="70"/>
      <c r="Q78" s="71"/>
      <c r="R78" s="71"/>
      <c r="S78" s="71"/>
      <c r="T78" s="71"/>
    </row>
    <row r="79" spans="1:20" ht="13.35" customHeight="1" x14ac:dyDescent="0.15">
      <c r="A79" s="214" t="s">
        <v>57</v>
      </c>
      <c r="B79" s="215"/>
      <c r="C79" s="215"/>
      <c r="D79" s="215"/>
      <c r="E79" s="216"/>
      <c r="F79" s="214" t="s">
        <v>58</v>
      </c>
      <c r="G79" s="215"/>
      <c r="H79" s="215"/>
      <c r="I79" s="215"/>
      <c r="J79" s="217"/>
      <c r="K79" s="214" t="s">
        <v>59</v>
      </c>
      <c r="L79" s="215"/>
      <c r="M79" s="215"/>
      <c r="N79" s="215"/>
      <c r="O79" s="217"/>
      <c r="P79" s="211" t="s">
        <v>60</v>
      </c>
      <c r="Q79" s="212"/>
      <c r="R79" s="212"/>
      <c r="S79" s="212"/>
      <c r="T79" s="213"/>
    </row>
    <row r="80" spans="1:20" ht="13.35" customHeight="1" x14ac:dyDescent="0.15">
      <c r="A80" s="114" t="s">
        <v>0</v>
      </c>
      <c r="B80" s="115" t="s">
        <v>1</v>
      </c>
      <c r="C80" s="115" t="s">
        <v>2</v>
      </c>
      <c r="D80" s="115" t="s">
        <v>4</v>
      </c>
      <c r="E80" s="116" t="s">
        <v>3</v>
      </c>
      <c r="F80" s="114" t="s">
        <v>0</v>
      </c>
      <c r="G80" s="115" t="s">
        <v>1</v>
      </c>
      <c r="H80" s="115" t="s">
        <v>2</v>
      </c>
      <c r="I80" s="115" t="s">
        <v>4</v>
      </c>
      <c r="J80" s="117" t="s">
        <v>3</v>
      </c>
      <c r="K80" s="114" t="s">
        <v>0</v>
      </c>
      <c r="L80" s="115" t="s">
        <v>1</v>
      </c>
      <c r="M80" s="115" t="s">
        <v>2</v>
      </c>
      <c r="N80" s="115" t="s">
        <v>4</v>
      </c>
      <c r="O80" s="117" t="s">
        <v>3</v>
      </c>
      <c r="P80" s="118" t="s">
        <v>0</v>
      </c>
      <c r="Q80" s="115" t="s">
        <v>1</v>
      </c>
      <c r="R80" s="115" t="s">
        <v>2</v>
      </c>
      <c r="S80" s="115" t="s">
        <v>4</v>
      </c>
      <c r="T80" s="117" t="s">
        <v>3</v>
      </c>
    </row>
    <row r="81" spans="1:20" ht="13.35" customHeight="1" x14ac:dyDescent="0.15">
      <c r="A81" s="59">
        <v>64</v>
      </c>
      <c r="B81" s="60">
        <v>1073</v>
      </c>
      <c r="C81" s="60">
        <v>496</v>
      </c>
      <c r="D81" s="60">
        <v>1569</v>
      </c>
      <c r="E81" s="61">
        <v>268347</v>
      </c>
      <c r="F81" s="59">
        <v>69</v>
      </c>
      <c r="G81" s="60">
        <v>1118</v>
      </c>
      <c r="H81" s="60">
        <v>1078</v>
      </c>
      <c r="I81" s="60">
        <v>2196</v>
      </c>
      <c r="J81" s="61">
        <v>283898</v>
      </c>
      <c r="K81" s="59"/>
      <c r="L81" s="60"/>
      <c r="M81" s="60"/>
      <c r="N81" s="60"/>
      <c r="O81" s="61"/>
      <c r="P81" s="59">
        <v>58</v>
      </c>
      <c r="Q81" s="60">
        <v>1388</v>
      </c>
      <c r="R81" s="60">
        <v>552</v>
      </c>
      <c r="S81" s="60">
        <v>1940</v>
      </c>
      <c r="T81" s="61">
        <v>151608</v>
      </c>
    </row>
    <row r="82" spans="1:20" ht="13.35" customHeight="1" x14ac:dyDescent="0.15">
      <c r="A82" s="59">
        <v>63</v>
      </c>
      <c r="B82" s="60">
        <v>1289</v>
      </c>
      <c r="C82" s="60">
        <v>538</v>
      </c>
      <c r="D82" s="60">
        <v>1827</v>
      </c>
      <c r="E82" s="61">
        <v>270174</v>
      </c>
      <c r="F82" s="59">
        <v>68</v>
      </c>
      <c r="G82" s="60">
        <v>1093</v>
      </c>
      <c r="H82" s="60">
        <v>950</v>
      </c>
      <c r="I82" s="60">
        <v>2043</v>
      </c>
      <c r="J82" s="61">
        <v>285941</v>
      </c>
      <c r="K82" s="59"/>
      <c r="L82" s="60"/>
      <c r="M82" s="60"/>
      <c r="N82" s="60"/>
      <c r="O82" s="61"/>
      <c r="P82" s="59">
        <v>57</v>
      </c>
      <c r="Q82" s="60">
        <v>413</v>
      </c>
      <c r="R82" s="60">
        <v>186</v>
      </c>
      <c r="S82" s="60">
        <v>599</v>
      </c>
      <c r="T82" s="61">
        <v>152207</v>
      </c>
    </row>
    <row r="83" spans="1:20" ht="13.35" customHeight="1" x14ac:dyDescent="0.15">
      <c r="A83" s="59">
        <v>62</v>
      </c>
      <c r="B83" s="60">
        <v>2082</v>
      </c>
      <c r="C83" s="60">
        <v>839</v>
      </c>
      <c r="D83" s="60">
        <v>2921</v>
      </c>
      <c r="E83" s="61">
        <v>273095</v>
      </c>
      <c r="F83" s="59">
        <v>67</v>
      </c>
      <c r="G83" s="60">
        <v>1051</v>
      </c>
      <c r="H83" s="60">
        <v>928</v>
      </c>
      <c r="I83" s="60">
        <v>1979</v>
      </c>
      <c r="J83" s="61">
        <v>287920</v>
      </c>
      <c r="K83" s="59"/>
      <c r="L83" s="60"/>
      <c r="M83" s="60"/>
      <c r="N83" s="60"/>
      <c r="O83" s="61"/>
      <c r="P83" s="59">
        <v>56</v>
      </c>
      <c r="Q83" s="60">
        <v>295</v>
      </c>
      <c r="R83" s="60">
        <v>160</v>
      </c>
      <c r="S83" s="60">
        <v>455</v>
      </c>
      <c r="T83" s="61">
        <v>152662</v>
      </c>
    </row>
    <row r="84" spans="1:20" ht="13.35" customHeight="1" x14ac:dyDescent="0.15">
      <c r="A84" s="59">
        <v>61</v>
      </c>
      <c r="B84" s="60">
        <v>797</v>
      </c>
      <c r="C84" s="60">
        <v>366</v>
      </c>
      <c r="D84" s="60">
        <v>1163</v>
      </c>
      <c r="E84" s="61">
        <v>274258</v>
      </c>
      <c r="F84" s="59">
        <v>66</v>
      </c>
      <c r="G84" s="60">
        <v>1030</v>
      </c>
      <c r="H84" s="60">
        <v>895</v>
      </c>
      <c r="I84" s="60">
        <v>1925</v>
      </c>
      <c r="J84" s="61">
        <v>289845</v>
      </c>
      <c r="K84" s="59"/>
      <c r="L84" s="60"/>
      <c r="M84" s="60"/>
      <c r="N84" s="60"/>
      <c r="O84" s="61"/>
      <c r="P84" s="59">
        <v>55</v>
      </c>
      <c r="Q84" s="60">
        <v>293</v>
      </c>
      <c r="R84" s="60">
        <v>125</v>
      </c>
      <c r="S84" s="60">
        <v>418</v>
      </c>
      <c r="T84" s="61">
        <v>153080</v>
      </c>
    </row>
    <row r="85" spans="1:20" ht="13.35" customHeight="1" x14ac:dyDescent="0.15">
      <c r="A85" s="59">
        <v>60</v>
      </c>
      <c r="B85" s="60">
        <v>1584</v>
      </c>
      <c r="C85" s="60">
        <v>449</v>
      </c>
      <c r="D85" s="60">
        <v>2033</v>
      </c>
      <c r="E85" s="61">
        <v>276291</v>
      </c>
      <c r="F85" s="59">
        <v>65</v>
      </c>
      <c r="G85" s="60">
        <v>1016</v>
      </c>
      <c r="H85" s="60">
        <v>857</v>
      </c>
      <c r="I85" s="60">
        <v>1873</v>
      </c>
      <c r="J85" s="61">
        <v>291718</v>
      </c>
      <c r="K85" s="59"/>
      <c r="L85" s="60"/>
      <c r="M85" s="60"/>
      <c r="N85" s="60"/>
      <c r="O85" s="61"/>
      <c r="P85" s="59">
        <v>54</v>
      </c>
      <c r="Q85" s="60">
        <v>433</v>
      </c>
      <c r="R85" s="60">
        <v>177</v>
      </c>
      <c r="S85" s="60">
        <v>610</v>
      </c>
      <c r="T85" s="61">
        <v>153690</v>
      </c>
    </row>
    <row r="86" spans="1:20" ht="13.35" customHeight="1" x14ac:dyDescent="0.15">
      <c r="A86" s="59">
        <v>59</v>
      </c>
      <c r="B86" s="60">
        <v>799</v>
      </c>
      <c r="C86" s="60">
        <v>262</v>
      </c>
      <c r="D86" s="60">
        <v>1061</v>
      </c>
      <c r="E86" s="61">
        <v>277352</v>
      </c>
      <c r="F86" s="59">
        <v>64</v>
      </c>
      <c r="G86" s="60">
        <v>1013</v>
      </c>
      <c r="H86" s="60">
        <v>855</v>
      </c>
      <c r="I86" s="60">
        <v>1868</v>
      </c>
      <c r="J86" s="61">
        <v>293586</v>
      </c>
      <c r="K86" s="59"/>
      <c r="L86" s="60"/>
      <c r="M86" s="60"/>
      <c r="N86" s="60"/>
      <c r="O86" s="61"/>
      <c r="P86" s="59">
        <v>53</v>
      </c>
      <c r="Q86" s="60">
        <v>125</v>
      </c>
      <c r="R86" s="60">
        <v>44</v>
      </c>
      <c r="S86" s="60">
        <v>169</v>
      </c>
      <c r="T86" s="61">
        <v>153859</v>
      </c>
    </row>
    <row r="87" spans="1:20" ht="13.35" customHeight="1" x14ac:dyDescent="0.15">
      <c r="A87" s="59">
        <v>58</v>
      </c>
      <c r="B87" s="60">
        <v>719</v>
      </c>
      <c r="C87" s="60">
        <v>290</v>
      </c>
      <c r="D87" s="60">
        <v>1009</v>
      </c>
      <c r="E87" s="61">
        <v>278361</v>
      </c>
      <c r="F87" s="59">
        <v>63</v>
      </c>
      <c r="G87" s="60">
        <v>989</v>
      </c>
      <c r="H87" s="60">
        <v>799</v>
      </c>
      <c r="I87" s="60">
        <v>1788</v>
      </c>
      <c r="J87" s="61">
        <v>295374</v>
      </c>
      <c r="K87" s="59"/>
      <c r="L87" s="60"/>
      <c r="M87" s="60"/>
      <c r="N87" s="60"/>
      <c r="O87" s="61"/>
      <c r="P87" s="59">
        <v>52</v>
      </c>
      <c r="Q87" s="60">
        <v>97</v>
      </c>
      <c r="R87" s="60">
        <v>51</v>
      </c>
      <c r="S87" s="60">
        <v>148</v>
      </c>
      <c r="T87" s="61">
        <v>154007</v>
      </c>
    </row>
    <row r="88" spans="1:20" ht="13.35" customHeight="1" x14ac:dyDescent="0.15">
      <c r="A88" s="59">
        <v>57</v>
      </c>
      <c r="B88" s="60">
        <v>661</v>
      </c>
      <c r="C88" s="60">
        <v>242</v>
      </c>
      <c r="D88" s="60">
        <v>903</v>
      </c>
      <c r="E88" s="61">
        <v>279264</v>
      </c>
      <c r="F88" s="59">
        <v>62</v>
      </c>
      <c r="G88" s="60">
        <v>1010</v>
      </c>
      <c r="H88" s="60">
        <v>737</v>
      </c>
      <c r="I88" s="60">
        <v>1747</v>
      </c>
      <c r="J88" s="61">
        <v>297121</v>
      </c>
      <c r="K88" s="59"/>
      <c r="L88" s="60"/>
      <c r="M88" s="60"/>
      <c r="N88" s="60"/>
      <c r="O88" s="61"/>
      <c r="P88" s="59">
        <v>51</v>
      </c>
      <c r="Q88" s="60">
        <v>108</v>
      </c>
      <c r="R88" s="60">
        <v>48</v>
      </c>
      <c r="S88" s="60">
        <v>156</v>
      </c>
      <c r="T88" s="61">
        <v>154163</v>
      </c>
    </row>
    <row r="89" spans="1:20" ht="13.35" customHeight="1" x14ac:dyDescent="0.15">
      <c r="A89" s="59">
        <v>56</v>
      </c>
      <c r="B89" s="60">
        <v>604</v>
      </c>
      <c r="C89" s="60">
        <v>214</v>
      </c>
      <c r="D89" s="60">
        <v>818</v>
      </c>
      <c r="E89" s="61">
        <v>280082</v>
      </c>
      <c r="F89" s="59">
        <v>61</v>
      </c>
      <c r="G89" s="60">
        <v>953</v>
      </c>
      <c r="H89" s="60">
        <v>672</v>
      </c>
      <c r="I89" s="60">
        <v>1625</v>
      </c>
      <c r="J89" s="61">
        <v>298746</v>
      </c>
      <c r="K89" s="59"/>
      <c r="L89" s="60"/>
      <c r="M89" s="60"/>
      <c r="N89" s="60"/>
      <c r="O89" s="61"/>
      <c r="P89" s="59">
        <v>50</v>
      </c>
      <c r="Q89" s="60">
        <v>40</v>
      </c>
      <c r="R89" s="60">
        <v>16</v>
      </c>
      <c r="S89" s="60">
        <v>56</v>
      </c>
      <c r="T89" s="61">
        <v>154219</v>
      </c>
    </row>
    <row r="90" spans="1:20" ht="13.35" customHeight="1" x14ac:dyDescent="0.15">
      <c r="A90" s="59">
        <v>55</v>
      </c>
      <c r="B90" s="60">
        <v>443</v>
      </c>
      <c r="C90" s="60">
        <v>176</v>
      </c>
      <c r="D90" s="60">
        <v>619</v>
      </c>
      <c r="E90" s="61">
        <v>280701</v>
      </c>
      <c r="F90" s="59">
        <v>60</v>
      </c>
      <c r="G90" s="60">
        <v>982</v>
      </c>
      <c r="H90" s="60">
        <v>658</v>
      </c>
      <c r="I90" s="60">
        <v>1640</v>
      </c>
      <c r="J90" s="61">
        <v>300386</v>
      </c>
      <c r="K90" s="59"/>
      <c r="L90" s="60"/>
      <c r="M90" s="60"/>
      <c r="N90" s="60"/>
      <c r="O90" s="61"/>
      <c r="P90" s="59">
        <v>48</v>
      </c>
      <c r="Q90" s="60">
        <v>56</v>
      </c>
      <c r="R90" s="60">
        <v>22</v>
      </c>
      <c r="S90" s="60">
        <v>78</v>
      </c>
      <c r="T90" s="61">
        <v>154297</v>
      </c>
    </row>
    <row r="91" spans="1:20" ht="13.35" customHeight="1" x14ac:dyDescent="0.15">
      <c r="A91" s="59">
        <v>54</v>
      </c>
      <c r="B91" s="60">
        <v>427</v>
      </c>
      <c r="C91" s="60">
        <v>167</v>
      </c>
      <c r="D91" s="60">
        <v>594</v>
      </c>
      <c r="E91" s="61">
        <v>281295</v>
      </c>
      <c r="F91" s="59">
        <v>59</v>
      </c>
      <c r="G91" s="60">
        <v>839</v>
      </c>
      <c r="H91" s="60">
        <v>556</v>
      </c>
      <c r="I91" s="60">
        <v>1395</v>
      </c>
      <c r="J91" s="61">
        <v>301781</v>
      </c>
      <c r="K91" s="59"/>
      <c r="L91" s="60"/>
      <c r="M91" s="60"/>
      <c r="N91" s="60"/>
      <c r="O91" s="61"/>
      <c r="P91" s="59"/>
      <c r="Q91" s="60"/>
      <c r="R91" s="60"/>
      <c r="S91" s="60"/>
      <c r="T91" s="61"/>
    </row>
    <row r="92" spans="1:20" ht="13.35" customHeight="1" x14ac:dyDescent="0.15">
      <c r="A92" s="59">
        <v>53</v>
      </c>
      <c r="B92" s="60">
        <v>301</v>
      </c>
      <c r="C92" s="60">
        <v>100</v>
      </c>
      <c r="D92" s="60">
        <v>401</v>
      </c>
      <c r="E92" s="61">
        <v>281696</v>
      </c>
      <c r="F92" s="59">
        <v>58</v>
      </c>
      <c r="G92" s="60">
        <v>761</v>
      </c>
      <c r="H92" s="60">
        <v>499</v>
      </c>
      <c r="I92" s="60">
        <v>1260</v>
      </c>
      <c r="J92" s="61">
        <v>303041</v>
      </c>
      <c r="K92" s="59"/>
      <c r="L92" s="60"/>
      <c r="M92" s="60"/>
      <c r="N92" s="60"/>
      <c r="O92" s="61"/>
      <c r="P92" s="59"/>
      <c r="Q92" s="60"/>
      <c r="R92" s="60"/>
      <c r="S92" s="60"/>
      <c r="T92" s="61"/>
    </row>
    <row r="93" spans="1:20" ht="13.35" customHeight="1" x14ac:dyDescent="0.15">
      <c r="A93" s="59">
        <v>52</v>
      </c>
      <c r="B93" s="60">
        <v>294</v>
      </c>
      <c r="C93" s="60">
        <v>93</v>
      </c>
      <c r="D93" s="60">
        <v>387</v>
      </c>
      <c r="E93" s="61">
        <v>282083</v>
      </c>
      <c r="F93" s="59">
        <v>57</v>
      </c>
      <c r="G93" s="60">
        <v>777</v>
      </c>
      <c r="H93" s="60">
        <v>475</v>
      </c>
      <c r="I93" s="60">
        <v>1252</v>
      </c>
      <c r="J93" s="61">
        <v>304293</v>
      </c>
      <c r="K93" s="59"/>
      <c r="L93" s="60"/>
      <c r="M93" s="60"/>
      <c r="N93" s="60"/>
      <c r="O93" s="61"/>
      <c r="P93" s="59"/>
      <c r="Q93" s="60"/>
      <c r="R93" s="60"/>
      <c r="S93" s="60"/>
      <c r="T93" s="61"/>
    </row>
    <row r="94" spans="1:20" ht="13.35" customHeight="1" x14ac:dyDescent="0.15">
      <c r="A94" s="59">
        <v>51</v>
      </c>
      <c r="B94" s="60">
        <v>240</v>
      </c>
      <c r="C94" s="60">
        <v>46</v>
      </c>
      <c r="D94" s="60">
        <v>286</v>
      </c>
      <c r="E94" s="61">
        <v>282369</v>
      </c>
      <c r="F94" s="59">
        <v>56</v>
      </c>
      <c r="G94" s="60">
        <v>615</v>
      </c>
      <c r="H94" s="60">
        <v>407</v>
      </c>
      <c r="I94" s="60">
        <v>1022</v>
      </c>
      <c r="J94" s="61">
        <v>305315</v>
      </c>
      <c r="K94" s="59"/>
      <c r="L94" s="60"/>
      <c r="M94" s="60"/>
      <c r="N94" s="60"/>
      <c r="O94" s="61"/>
      <c r="P94" s="59"/>
      <c r="Q94" s="60"/>
      <c r="R94" s="60"/>
      <c r="S94" s="60"/>
      <c r="T94" s="61"/>
    </row>
    <row r="95" spans="1:20" ht="13.35" customHeight="1" x14ac:dyDescent="0.15">
      <c r="A95" s="59">
        <v>50</v>
      </c>
      <c r="B95" s="60">
        <v>270</v>
      </c>
      <c r="C95" s="60">
        <v>88</v>
      </c>
      <c r="D95" s="60">
        <v>358</v>
      </c>
      <c r="E95" s="61">
        <v>282727</v>
      </c>
      <c r="F95" s="59">
        <v>55</v>
      </c>
      <c r="G95" s="60">
        <v>1087</v>
      </c>
      <c r="H95" s="60">
        <v>483</v>
      </c>
      <c r="I95" s="60">
        <v>1570</v>
      </c>
      <c r="J95" s="61">
        <v>306885</v>
      </c>
      <c r="K95" s="59"/>
      <c r="L95" s="60"/>
      <c r="M95" s="60"/>
      <c r="N95" s="60"/>
      <c r="O95" s="61"/>
      <c r="P95" s="59"/>
      <c r="Q95" s="60"/>
      <c r="R95" s="60"/>
      <c r="S95" s="60"/>
      <c r="T95" s="61"/>
    </row>
    <row r="96" spans="1:20" ht="13.35" customHeight="1" x14ac:dyDescent="0.15">
      <c r="A96" s="59">
        <v>49</v>
      </c>
      <c r="B96" s="60">
        <v>86</v>
      </c>
      <c r="C96" s="60">
        <v>38</v>
      </c>
      <c r="D96" s="60">
        <v>124</v>
      </c>
      <c r="E96" s="61">
        <v>282851</v>
      </c>
      <c r="F96" s="59">
        <v>54</v>
      </c>
      <c r="G96" s="60">
        <v>545</v>
      </c>
      <c r="H96" s="60">
        <v>346</v>
      </c>
      <c r="I96" s="60">
        <v>891</v>
      </c>
      <c r="J96" s="61">
        <v>307776</v>
      </c>
      <c r="K96" s="59"/>
      <c r="L96" s="60"/>
      <c r="M96" s="60"/>
      <c r="N96" s="60"/>
      <c r="O96" s="61"/>
      <c r="P96" s="59"/>
      <c r="Q96" s="60"/>
      <c r="R96" s="60"/>
      <c r="S96" s="60"/>
      <c r="T96" s="61"/>
    </row>
    <row r="97" spans="1:20" ht="13.35" customHeight="1" x14ac:dyDescent="0.15">
      <c r="A97" s="35">
        <v>48</v>
      </c>
      <c r="B97" s="39">
        <v>55</v>
      </c>
      <c r="C97" s="39">
        <v>21</v>
      </c>
      <c r="D97" s="39">
        <v>76</v>
      </c>
      <c r="E97" s="40">
        <v>282927</v>
      </c>
      <c r="F97" s="62">
        <v>53</v>
      </c>
      <c r="G97" s="63">
        <v>457</v>
      </c>
      <c r="H97" s="63">
        <v>289</v>
      </c>
      <c r="I97" s="63">
        <v>746</v>
      </c>
      <c r="J97" s="64">
        <v>308522</v>
      </c>
      <c r="K97" s="35"/>
      <c r="L97" s="39"/>
      <c r="M97" s="39"/>
      <c r="N97" s="39"/>
      <c r="O97" s="40"/>
      <c r="P97" s="38"/>
      <c r="Q97" s="39"/>
      <c r="R97" s="39"/>
      <c r="S97" s="39"/>
      <c r="T97" s="40"/>
    </row>
    <row r="98" spans="1:20" ht="13.35" customHeight="1" x14ac:dyDescent="0.15">
      <c r="A98" s="35">
        <v>47</v>
      </c>
      <c r="B98" s="39">
        <v>42</v>
      </c>
      <c r="C98" s="39">
        <v>11</v>
      </c>
      <c r="D98" s="39">
        <v>53</v>
      </c>
      <c r="E98" s="40">
        <v>282980</v>
      </c>
      <c r="F98" s="62">
        <v>52</v>
      </c>
      <c r="G98" s="63">
        <v>374</v>
      </c>
      <c r="H98" s="63">
        <v>202</v>
      </c>
      <c r="I98" s="63">
        <v>576</v>
      </c>
      <c r="J98" s="64">
        <v>309098</v>
      </c>
      <c r="K98" s="35"/>
      <c r="L98" s="39"/>
      <c r="M98" s="39"/>
      <c r="N98" s="39"/>
      <c r="O98" s="40"/>
      <c r="P98" s="38"/>
      <c r="Q98" s="39"/>
      <c r="R98" s="39"/>
      <c r="S98" s="39"/>
      <c r="T98" s="40"/>
    </row>
    <row r="99" spans="1:20" ht="13.35" customHeight="1" x14ac:dyDescent="0.15">
      <c r="A99" s="35">
        <v>46</v>
      </c>
      <c r="B99" s="39">
        <v>20</v>
      </c>
      <c r="C99" s="39">
        <v>7</v>
      </c>
      <c r="D99" s="39">
        <v>27</v>
      </c>
      <c r="E99" s="40">
        <v>283007</v>
      </c>
      <c r="F99" s="62">
        <v>51</v>
      </c>
      <c r="G99" s="63">
        <v>254</v>
      </c>
      <c r="H99" s="63">
        <v>157</v>
      </c>
      <c r="I99" s="63">
        <v>411</v>
      </c>
      <c r="J99" s="64">
        <v>309509</v>
      </c>
      <c r="K99" s="35"/>
      <c r="L99" s="39"/>
      <c r="M99" s="39"/>
      <c r="N99" s="39"/>
      <c r="O99" s="40"/>
      <c r="P99" s="38"/>
      <c r="Q99" s="39"/>
      <c r="R99" s="39"/>
      <c r="S99" s="39"/>
      <c r="T99" s="40"/>
    </row>
    <row r="100" spans="1:20" ht="13.35" customHeight="1" x14ac:dyDescent="0.15">
      <c r="A100" s="35">
        <v>45</v>
      </c>
      <c r="B100" s="39">
        <v>28</v>
      </c>
      <c r="C100" s="39">
        <v>15</v>
      </c>
      <c r="D100" s="39">
        <v>43</v>
      </c>
      <c r="E100" s="40">
        <v>283050</v>
      </c>
      <c r="F100" s="62">
        <v>50</v>
      </c>
      <c r="G100" s="63">
        <v>227</v>
      </c>
      <c r="H100" s="63">
        <v>109</v>
      </c>
      <c r="I100" s="63">
        <v>336</v>
      </c>
      <c r="J100" s="64">
        <v>309845</v>
      </c>
      <c r="K100" s="35"/>
      <c r="L100" s="39"/>
      <c r="M100" s="39"/>
      <c r="N100" s="39"/>
      <c r="O100" s="40"/>
      <c r="P100" s="38"/>
      <c r="Q100" s="39"/>
      <c r="R100" s="39"/>
      <c r="S100" s="39"/>
      <c r="T100" s="40"/>
    </row>
    <row r="101" spans="1:20" ht="13.35" customHeight="1" x14ac:dyDescent="0.15">
      <c r="A101" s="35">
        <v>44</v>
      </c>
      <c r="B101" s="39">
        <v>5</v>
      </c>
      <c r="C101" s="39">
        <v>4</v>
      </c>
      <c r="D101" s="39">
        <v>9</v>
      </c>
      <c r="E101" s="40">
        <v>283059</v>
      </c>
      <c r="F101" s="62">
        <v>49</v>
      </c>
      <c r="G101" s="63">
        <v>171</v>
      </c>
      <c r="H101" s="63">
        <v>100</v>
      </c>
      <c r="I101" s="63">
        <v>271</v>
      </c>
      <c r="J101" s="64">
        <v>310116</v>
      </c>
      <c r="K101" s="35"/>
      <c r="L101" s="39"/>
      <c r="M101" s="39"/>
      <c r="N101" s="39"/>
      <c r="O101" s="40"/>
      <c r="P101" s="38"/>
      <c r="Q101" s="39"/>
      <c r="R101" s="39"/>
      <c r="S101" s="39"/>
      <c r="T101" s="40"/>
    </row>
    <row r="102" spans="1:20" ht="13.35" customHeight="1" x14ac:dyDescent="0.15">
      <c r="A102" s="35">
        <v>43</v>
      </c>
      <c r="B102" s="39">
        <v>21</v>
      </c>
      <c r="C102" s="39">
        <v>8</v>
      </c>
      <c r="D102" s="39">
        <v>29</v>
      </c>
      <c r="E102" s="40">
        <v>283088</v>
      </c>
      <c r="F102" s="62">
        <v>48</v>
      </c>
      <c r="G102" s="63">
        <v>100</v>
      </c>
      <c r="H102" s="63">
        <v>71</v>
      </c>
      <c r="I102" s="63">
        <v>171</v>
      </c>
      <c r="J102" s="64">
        <v>310287</v>
      </c>
      <c r="K102" s="36"/>
      <c r="L102" s="42"/>
      <c r="M102" s="42"/>
      <c r="N102" s="42"/>
      <c r="O102" s="43"/>
      <c r="P102" s="41"/>
      <c r="Q102" s="42"/>
      <c r="R102" s="42"/>
      <c r="S102" s="42"/>
      <c r="T102" s="43"/>
    </row>
    <row r="103" spans="1:20" ht="13.35" customHeight="1" x14ac:dyDescent="0.15">
      <c r="A103" s="35">
        <v>42</v>
      </c>
      <c r="B103" s="39">
        <v>1</v>
      </c>
      <c r="C103" s="39">
        <v>0</v>
      </c>
      <c r="D103" s="39">
        <v>1</v>
      </c>
      <c r="E103" s="40">
        <v>283089</v>
      </c>
      <c r="F103" s="62">
        <v>47</v>
      </c>
      <c r="G103" s="63">
        <v>111</v>
      </c>
      <c r="H103" s="63">
        <v>51</v>
      </c>
      <c r="I103" s="63">
        <v>162</v>
      </c>
      <c r="J103" s="64">
        <v>310449</v>
      </c>
      <c r="K103" s="36"/>
      <c r="L103" s="42"/>
      <c r="M103" s="42"/>
      <c r="N103" s="42"/>
      <c r="O103" s="43"/>
      <c r="P103" s="41"/>
      <c r="Q103" s="42"/>
      <c r="R103" s="42"/>
      <c r="S103" s="42"/>
      <c r="T103" s="43"/>
    </row>
    <row r="104" spans="1:20" ht="13.35" customHeight="1" x14ac:dyDescent="0.15">
      <c r="A104" s="35">
        <v>41</v>
      </c>
      <c r="B104" s="39">
        <v>14</v>
      </c>
      <c r="C104" s="39">
        <v>9</v>
      </c>
      <c r="D104" s="39">
        <v>23</v>
      </c>
      <c r="E104" s="40">
        <v>283112</v>
      </c>
      <c r="F104" s="62">
        <v>46</v>
      </c>
      <c r="G104" s="63">
        <v>47</v>
      </c>
      <c r="H104" s="63">
        <v>39</v>
      </c>
      <c r="I104" s="63">
        <v>86</v>
      </c>
      <c r="J104" s="64">
        <v>310535</v>
      </c>
      <c r="K104" s="36"/>
      <c r="L104" s="42"/>
      <c r="M104" s="42"/>
      <c r="N104" s="42"/>
      <c r="O104" s="43"/>
      <c r="P104" s="41"/>
      <c r="Q104" s="42"/>
      <c r="R104" s="42"/>
      <c r="S104" s="42"/>
      <c r="T104" s="43"/>
    </row>
    <row r="105" spans="1:20" ht="13.35" customHeight="1" x14ac:dyDescent="0.15">
      <c r="A105" s="35">
        <v>39</v>
      </c>
      <c r="B105" s="39">
        <v>84</v>
      </c>
      <c r="C105" s="39">
        <v>33</v>
      </c>
      <c r="D105" s="39">
        <v>117</v>
      </c>
      <c r="E105" s="40">
        <v>283229</v>
      </c>
      <c r="F105" s="62">
        <v>45</v>
      </c>
      <c r="G105" s="63">
        <v>48</v>
      </c>
      <c r="H105" s="63">
        <v>27</v>
      </c>
      <c r="I105" s="63">
        <v>75</v>
      </c>
      <c r="J105" s="64">
        <v>310610</v>
      </c>
      <c r="K105" s="36"/>
      <c r="L105" s="42"/>
      <c r="M105" s="42"/>
      <c r="N105" s="42"/>
      <c r="O105" s="43"/>
      <c r="P105" s="44"/>
      <c r="Q105" s="45"/>
      <c r="R105" s="45"/>
      <c r="S105" s="45"/>
      <c r="T105" s="46"/>
    </row>
    <row r="106" spans="1:20" ht="13.35" customHeight="1" x14ac:dyDescent="0.15">
      <c r="A106" s="17"/>
      <c r="B106" s="19"/>
      <c r="C106" s="19"/>
      <c r="D106" s="19"/>
      <c r="E106" s="33"/>
      <c r="F106" s="62">
        <v>44</v>
      </c>
      <c r="G106" s="63">
        <v>21</v>
      </c>
      <c r="H106" s="63">
        <v>20</v>
      </c>
      <c r="I106" s="63">
        <v>41</v>
      </c>
      <c r="J106" s="64">
        <v>310651</v>
      </c>
      <c r="K106" s="36"/>
      <c r="L106" s="42"/>
      <c r="M106" s="42"/>
      <c r="N106" s="42"/>
      <c r="O106" s="43"/>
      <c r="P106" s="18"/>
      <c r="Q106" s="19"/>
      <c r="R106" s="19"/>
      <c r="S106" s="19"/>
      <c r="T106" s="20"/>
    </row>
    <row r="107" spans="1:20" ht="13.35" customHeight="1" x14ac:dyDescent="0.15">
      <c r="A107" s="17"/>
      <c r="B107" s="19"/>
      <c r="C107" s="19"/>
      <c r="D107" s="19"/>
      <c r="E107" s="33"/>
      <c r="F107" s="62">
        <v>43</v>
      </c>
      <c r="G107" s="63">
        <v>20</v>
      </c>
      <c r="H107" s="63">
        <v>21</v>
      </c>
      <c r="I107" s="63">
        <v>41</v>
      </c>
      <c r="J107" s="64">
        <v>310692</v>
      </c>
      <c r="K107" s="36"/>
      <c r="L107" s="42"/>
      <c r="M107" s="42"/>
      <c r="N107" s="42"/>
      <c r="O107" s="43"/>
      <c r="P107" s="18"/>
      <c r="Q107" s="19"/>
      <c r="R107" s="19"/>
      <c r="S107" s="19"/>
      <c r="T107" s="20"/>
    </row>
    <row r="108" spans="1:20" ht="13.35" customHeight="1" x14ac:dyDescent="0.15">
      <c r="A108" s="17"/>
      <c r="B108" s="19"/>
      <c r="C108" s="19"/>
      <c r="D108" s="19"/>
      <c r="E108" s="33"/>
      <c r="F108" s="62">
        <v>42</v>
      </c>
      <c r="G108" s="63">
        <v>5</v>
      </c>
      <c r="H108" s="63">
        <v>14</v>
      </c>
      <c r="I108" s="63">
        <v>19</v>
      </c>
      <c r="J108" s="64">
        <v>310711</v>
      </c>
      <c r="K108" s="37"/>
      <c r="L108" s="45"/>
      <c r="M108" s="45"/>
      <c r="N108" s="45"/>
      <c r="O108" s="46"/>
      <c r="P108" s="18"/>
      <c r="Q108" s="19"/>
      <c r="R108" s="19"/>
      <c r="S108" s="19"/>
      <c r="T108" s="20"/>
    </row>
    <row r="109" spans="1:20" ht="13.35" customHeight="1" x14ac:dyDescent="0.15">
      <c r="A109" s="17"/>
      <c r="B109" s="19"/>
      <c r="C109" s="19"/>
      <c r="D109" s="19"/>
      <c r="E109" s="33"/>
      <c r="F109" s="62">
        <v>41</v>
      </c>
      <c r="G109" s="63">
        <v>17</v>
      </c>
      <c r="H109" s="63">
        <v>12</v>
      </c>
      <c r="I109" s="63">
        <v>29</v>
      </c>
      <c r="J109" s="64">
        <v>310740</v>
      </c>
      <c r="K109" s="17"/>
      <c r="L109" s="19"/>
      <c r="M109" s="19"/>
      <c r="N109" s="19"/>
      <c r="O109" s="20"/>
      <c r="P109" s="18"/>
      <c r="Q109" s="19"/>
      <c r="R109" s="19"/>
      <c r="S109" s="19"/>
      <c r="T109" s="20"/>
    </row>
    <row r="110" spans="1:20" ht="13.35" customHeight="1" x14ac:dyDescent="0.15">
      <c r="A110" s="17"/>
      <c r="B110" s="19"/>
      <c r="C110" s="19"/>
      <c r="D110" s="19"/>
      <c r="E110" s="33"/>
      <c r="F110" s="62">
        <v>40</v>
      </c>
      <c r="G110" s="63">
        <v>6</v>
      </c>
      <c r="H110" s="63">
        <v>2</v>
      </c>
      <c r="I110" s="63">
        <v>8</v>
      </c>
      <c r="J110" s="64">
        <v>310748</v>
      </c>
      <c r="K110" s="17"/>
      <c r="L110" s="19"/>
      <c r="M110" s="19"/>
      <c r="N110" s="19"/>
      <c r="O110" s="20"/>
      <c r="P110" s="18"/>
      <c r="Q110" s="19"/>
      <c r="R110" s="19"/>
      <c r="S110" s="19"/>
      <c r="T110" s="20"/>
    </row>
    <row r="111" spans="1:20" ht="13.35" customHeight="1" x14ac:dyDescent="0.15">
      <c r="A111" s="17"/>
      <c r="B111" s="19"/>
      <c r="C111" s="19"/>
      <c r="D111" s="19"/>
      <c r="E111" s="33"/>
      <c r="F111" s="62">
        <v>39</v>
      </c>
      <c r="G111" s="63">
        <v>7</v>
      </c>
      <c r="H111" s="63">
        <v>14</v>
      </c>
      <c r="I111" s="63">
        <v>21</v>
      </c>
      <c r="J111" s="64">
        <v>310769</v>
      </c>
      <c r="K111" s="17"/>
      <c r="L111" s="19"/>
      <c r="M111" s="19"/>
      <c r="N111" s="19"/>
      <c r="O111" s="20"/>
      <c r="P111" s="18"/>
      <c r="Q111" s="19"/>
      <c r="R111" s="19"/>
      <c r="S111" s="19"/>
      <c r="T111" s="20"/>
    </row>
    <row r="112" spans="1:20" ht="13.35" customHeight="1" x14ac:dyDescent="0.15">
      <c r="A112" s="17"/>
      <c r="B112" s="19"/>
      <c r="C112" s="19"/>
      <c r="D112" s="19"/>
      <c r="E112" s="33"/>
      <c r="F112" s="62">
        <v>37</v>
      </c>
      <c r="G112" s="63">
        <v>83</v>
      </c>
      <c r="H112" s="63">
        <v>53</v>
      </c>
      <c r="I112" s="63">
        <v>136</v>
      </c>
      <c r="J112" s="64">
        <v>310905</v>
      </c>
      <c r="K112" s="17"/>
      <c r="L112" s="19"/>
      <c r="M112" s="19"/>
      <c r="N112" s="19"/>
      <c r="O112" s="20"/>
      <c r="P112" s="18"/>
      <c r="Q112" s="19"/>
      <c r="R112" s="19"/>
      <c r="S112" s="19"/>
      <c r="T112" s="20"/>
    </row>
    <row r="113" spans="1:20" ht="13.35" customHeight="1" x14ac:dyDescent="0.15">
      <c r="A113" s="21"/>
      <c r="B113" s="23"/>
      <c r="C113" s="23"/>
      <c r="D113" s="23"/>
      <c r="E113" s="34"/>
      <c r="F113" s="62"/>
      <c r="G113" s="63"/>
      <c r="H113" s="63"/>
      <c r="I113" s="63"/>
      <c r="J113" s="64"/>
      <c r="K113" s="21"/>
      <c r="L113" s="23"/>
      <c r="M113" s="23"/>
      <c r="N113" s="23"/>
      <c r="O113" s="24"/>
      <c r="P113" s="22"/>
      <c r="Q113" s="23"/>
      <c r="R113" s="23"/>
      <c r="S113" s="23"/>
      <c r="T113" s="24"/>
    </row>
    <row r="114" spans="1:20" ht="13.35" customHeight="1" x14ac:dyDescent="0.15">
      <c r="A114" s="21"/>
      <c r="B114" s="23"/>
      <c r="C114" s="23"/>
      <c r="D114" s="23"/>
      <c r="E114" s="34"/>
      <c r="F114" s="21"/>
      <c r="G114" s="23"/>
      <c r="H114" s="23"/>
      <c r="I114" s="23"/>
      <c r="J114" s="24"/>
      <c r="K114" s="21"/>
      <c r="L114" s="23"/>
      <c r="M114" s="23"/>
      <c r="N114" s="23"/>
      <c r="O114" s="24"/>
      <c r="P114" s="22"/>
      <c r="Q114" s="23"/>
      <c r="R114" s="23"/>
      <c r="S114" s="23"/>
      <c r="T114" s="24"/>
    </row>
    <row r="115" spans="1:20" ht="13.35" customHeight="1" x14ac:dyDescent="0.15">
      <c r="A115" s="21"/>
      <c r="B115" s="23"/>
      <c r="C115" s="23"/>
      <c r="D115" s="23"/>
      <c r="E115" s="34"/>
      <c r="F115" s="21"/>
      <c r="G115" s="23"/>
      <c r="H115" s="23"/>
      <c r="I115" s="23"/>
      <c r="J115" s="24"/>
      <c r="K115" s="21"/>
      <c r="L115" s="23"/>
      <c r="M115" s="23"/>
      <c r="N115" s="23"/>
      <c r="O115" s="24"/>
      <c r="P115" s="22"/>
      <c r="Q115" s="23"/>
      <c r="R115" s="23"/>
      <c r="S115" s="23"/>
      <c r="T115" s="24"/>
    </row>
    <row r="116" spans="1:20" ht="13.35" customHeight="1" x14ac:dyDescent="0.15">
      <c r="A116" s="106" t="s">
        <v>49</v>
      </c>
      <c r="B116" s="184">
        <f>SUM(B8:B38,B42:B77,B81:B115)</f>
        <v>175003</v>
      </c>
      <c r="C116" s="184">
        <f t="shared" ref="C116:D116" si="0">SUM(C8:C38,C42:C77,C81:C115)</f>
        <v>108226</v>
      </c>
      <c r="D116" s="184">
        <f t="shared" si="0"/>
        <v>283229</v>
      </c>
      <c r="E116" s="85"/>
      <c r="F116" s="84" t="s">
        <v>49</v>
      </c>
      <c r="G116" s="184">
        <f>SUM(G8:G38,G42:G77,G81:G115)</f>
        <v>133460</v>
      </c>
      <c r="H116" s="184">
        <f t="shared" ref="H116" si="1">SUM(H8:H38,H42:H77,H81:H115)</f>
        <v>177445</v>
      </c>
      <c r="I116" s="184">
        <f t="shared" ref="I116" si="2">SUM(I8:I38,I42:I77,I81:I115)</f>
        <v>310905</v>
      </c>
      <c r="J116" s="86"/>
      <c r="K116" s="84" t="s">
        <v>49</v>
      </c>
      <c r="L116" s="184">
        <f>SUM(L8:L38,L42:L77,L81:L115)</f>
        <v>191174</v>
      </c>
      <c r="M116" s="184">
        <f t="shared" ref="M116" si="3">SUM(M8:M38,M42:M77,M81:M115)</f>
        <v>212909</v>
      </c>
      <c r="N116" s="184">
        <f t="shared" ref="N116" si="4">SUM(N8:N38,N42:N77,N81:N115)</f>
        <v>404083</v>
      </c>
      <c r="O116" s="86"/>
      <c r="P116" s="87" t="s">
        <v>49</v>
      </c>
      <c r="Q116" s="184">
        <f>SUM(Q8:Q38,Q42:Q77,Q81:Q115)</f>
        <v>103956</v>
      </c>
      <c r="R116" s="184">
        <f t="shared" ref="R116" si="5">SUM(R8:R38,R42:R77,R81:R115)</f>
        <v>50341</v>
      </c>
      <c r="S116" s="184">
        <f t="shared" ref="S116" si="6">SUM(S8:S38,S42:S77,S81:S115)</f>
        <v>154297</v>
      </c>
      <c r="T116" s="86"/>
    </row>
    <row r="117" spans="1:20" ht="13.35" customHeight="1" x14ac:dyDescent="0.15">
      <c r="A117" s="108"/>
      <c r="B117" s="107"/>
      <c r="C117" s="107"/>
      <c r="D117" s="107"/>
      <c r="E117" s="107"/>
      <c r="F117" s="108"/>
      <c r="G117" s="107"/>
      <c r="H117" s="107"/>
      <c r="I117" s="107"/>
      <c r="J117" s="107"/>
      <c r="K117" s="108"/>
      <c r="L117" s="107"/>
      <c r="M117" s="107"/>
      <c r="N117" s="107"/>
      <c r="O117" s="107"/>
      <c r="P117" s="107"/>
      <c r="Q117" s="107"/>
      <c r="R117" s="107"/>
      <c r="S117" s="107"/>
      <c r="T117" s="107"/>
    </row>
    <row r="118" spans="1:20" ht="13.35" customHeight="1" x14ac:dyDescent="0.15">
      <c r="A118" s="219" t="s">
        <v>48</v>
      </c>
      <c r="B118" s="220"/>
      <c r="C118" s="220"/>
      <c r="D118" s="220"/>
      <c r="E118" s="221"/>
      <c r="F118" s="67"/>
      <c r="G118" s="67"/>
      <c r="H118" s="67"/>
      <c r="I118" s="67"/>
      <c r="J118" s="67"/>
    </row>
    <row r="119" spans="1:20" ht="13.35" customHeight="1" x14ac:dyDescent="0.15">
      <c r="A119" s="109" t="s">
        <v>0</v>
      </c>
      <c r="B119" s="110" t="s">
        <v>1</v>
      </c>
      <c r="C119" s="110" t="s">
        <v>2</v>
      </c>
      <c r="D119" s="110" t="s">
        <v>4</v>
      </c>
      <c r="E119" s="111" t="s">
        <v>3</v>
      </c>
      <c r="F119" s="66"/>
      <c r="G119" s="66"/>
      <c r="H119" s="66"/>
      <c r="I119" s="66"/>
      <c r="J119" s="66"/>
    </row>
    <row r="120" spans="1:20" ht="13.35" customHeight="1" x14ac:dyDescent="0.15">
      <c r="A120" s="59">
        <v>132</v>
      </c>
      <c r="B120" s="60">
        <v>10295</v>
      </c>
      <c r="C120" s="60">
        <v>9269</v>
      </c>
      <c r="D120" s="60">
        <v>19564</v>
      </c>
      <c r="E120" s="61">
        <v>19564</v>
      </c>
      <c r="F120" s="68"/>
      <c r="G120" s="69"/>
      <c r="H120" s="69"/>
      <c r="I120" s="69"/>
      <c r="J120" s="69"/>
    </row>
    <row r="121" spans="1:20" ht="13.35" customHeight="1" x14ac:dyDescent="0.15">
      <c r="A121" s="59">
        <v>130</v>
      </c>
      <c r="B121" s="60">
        <v>3442</v>
      </c>
      <c r="C121" s="60">
        <v>3064</v>
      </c>
      <c r="D121" s="60">
        <v>6506</v>
      </c>
      <c r="E121" s="61">
        <v>26070</v>
      </c>
      <c r="F121" s="70"/>
      <c r="G121" s="71"/>
      <c r="H121" s="71"/>
      <c r="I121" s="71"/>
      <c r="J121" s="71"/>
    </row>
    <row r="122" spans="1:20" ht="13.35" customHeight="1" x14ac:dyDescent="0.15">
      <c r="A122" s="59">
        <v>129</v>
      </c>
      <c r="B122" s="60">
        <v>8387</v>
      </c>
      <c r="C122" s="60">
        <v>7275</v>
      </c>
      <c r="D122" s="60">
        <v>15662</v>
      </c>
      <c r="E122" s="61">
        <v>41732</v>
      </c>
      <c r="F122" s="70"/>
      <c r="G122" s="71"/>
      <c r="H122" s="71"/>
      <c r="I122" s="71"/>
      <c r="J122" s="71"/>
    </row>
    <row r="123" spans="1:20" ht="13.35" customHeight="1" x14ac:dyDescent="0.15">
      <c r="A123" s="59">
        <v>128</v>
      </c>
      <c r="B123" s="60">
        <v>824</v>
      </c>
      <c r="C123" s="60">
        <v>779</v>
      </c>
      <c r="D123" s="60">
        <v>1603</v>
      </c>
      <c r="E123" s="61">
        <v>43335</v>
      </c>
      <c r="F123" s="70"/>
      <c r="G123" s="71"/>
      <c r="H123" s="71"/>
      <c r="I123" s="71"/>
      <c r="J123" s="71"/>
    </row>
    <row r="124" spans="1:20" ht="13.35" customHeight="1" x14ac:dyDescent="0.15">
      <c r="A124" s="59">
        <v>127</v>
      </c>
      <c r="B124" s="60">
        <v>4805</v>
      </c>
      <c r="C124" s="60">
        <v>4759</v>
      </c>
      <c r="D124" s="60">
        <v>9564</v>
      </c>
      <c r="E124" s="61">
        <v>52899</v>
      </c>
      <c r="F124" s="70"/>
      <c r="G124" s="71"/>
      <c r="H124" s="71"/>
      <c r="I124" s="71"/>
      <c r="J124" s="71"/>
    </row>
    <row r="125" spans="1:20" ht="13.35" customHeight="1" x14ac:dyDescent="0.15">
      <c r="A125" s="59">
        <v>126</v>
      </c>
      <c r="B125" s="60">
        <v>5604</v>
      </c>
      <c r="C125" s="60">
        <v>4877</v>
      </c>
      <c r="D125" s="60">
        <v>10481</v>
      </c>
      <c r="E125" s="61">
        <v>63380</v>
      </c>
      <c r="F125" s="70"/>
      <c r="G125" s="71"/>
      <c r="H125" s="71"/>
      <c r="I125" s="71"/>
      <c r="J125" s="71"/>
    </row>
    <row r="126" spans="1:20" ht="13.35" customHeight="1" x14ac:dyDescent="0.15">
      <c r="A126" s="59">
        <v>125</v>
      </c>
      <c r="B126" s="60">
        <v>1902</v>
      </c>
      <c r="C126" s="60">
        <v>1832</v>
      </c>
      <c r="D126" s="60">
        <v>3734</v>
      </c>
      <c r="E126" s="61">
        <v>67114</v>
      </c>
      <c r="F126" s="70"/>
      <c r="G126" s="71"/>
      <c r="H126" s="71"/>
      <c r="I126" s="71"/>
      <c r="J126" s="71"/>
    </row>
    <row r="127" spans="1:20" ht="13.35" customHeight="1" x14ac:dyDescent="0.15">
      <c r="A127" s="59">
        <v>124</v>
      </c>
      <c r="B127" s="60">
        <v>5050</v>
      </c>
      <c r="C127" s="60">
        <v>4808</v>
      </c>
      <c r="D127" s="60">
        <v>9858</v>
      </c>
      <c r="E127" s="61">
        <v>76972</v>
      </c>
      <c r="F127" s="70"/>
      <c r="G127" s="71"/>
      <c r="H127" s="71"/>
      <c r="I127" s="71"/>
      <c r="J127" s="71"/>
    </row>
    <row r="128" spans="1:20" ht="13.35" customHeight="1" x14ac:dyDescent="0.15">
      <c r="A128" s="59">
        <v>123</v>
      </c>
      <c r="B128" s="60">
        <v>3982</v>
      </c>
      <c r="C128" s="60">
        <v>3760</v>
      </c>
      <c r="D128" s="60">
        <v>7742</v>
      </c>
      <c r="E128" s="61">
        <v>84714</v>
      </c>
      <c r="F128" s="70"/>
      <c r="G128" s="71"/>
      <c r="H128" s="71"/>
      <c r="I128" s="71"/>
      <c r="J128" s="71"/>
    </row>
    <row r="129" spans="1:10" ht="13.35" customHeight="1" x14ac:dyDescent="0.15">
      <c r="A129" s="59">
        <v>122</v>
      </c>
      <c r="B129" s="60">
        <v>2953</v>
      </c>
      <c r="C129" s="60">
        <v>2997</v>
      </c>
      <c r="D129" s="60">
        <v>5950</v>
      </c>
      <c r="E129" s="61">
        <v>90664</v>
      </c>
      <c r="F129" s="70"/>
      <c r="G129" s="71"/>
      <c r="H129" s="71"/>
      <c r="I129" s="71"/>
      <c r="J129" s="71"/>
    </row>
    <row r="130" spans="1:10" ht="13.35" customHeight="1" x14ac:dyDescent="0.15">
      <c r="A130" s="59">
        <v>121</v>
      </c>
      <c r="B130" s="60">
        <v>4807</v>
      </c>
      <c r="C130" s="60">
        <v>4562</v>
      </c>
      <c r="D130" s="60">
        <v>9369</v>
      </c>
      <c r="E130" s="61">
        <v>100033</v>
      </c>
      <c r="F130" s="70"/>
      <c r="G130" s="71"/>
      <c r="H130" s="71"/>
      <c r="I130" s="71"/>
      <c r="J130" s="71"/>
    </row>
    <row r="131" spans="1:10" ht="13.35" customHeight="1" x14ac:dyDescent="0.15">
      <c r="A131" s="59">
        <v>120</v>
      </c>
      <c r="B131" s="60">
        <v>3476</v>
      </c>
      <c r="C131" s="60">
        <v>3362</v>
      </c>
      <c r="D131" s="60">
        <v>6838</v>
      </c>
      <c r="E131" s="61">
        <v>106871</v>
      </c>
      <c r="F131" s="70"/>
      <c r="G131" s="71"/>
      <c r="H131" s="71"/>
      <c r="I131" s="71"/>
      <c r="J131" s="71"/>
    </row>
    <row r="132" spans="1:10" ht="13.35" customHeight="1" x14ac:dyDescent="0.15">
      <c r="A132" s="59">
        <v>119</v>
      </c>
      <c r="B132" s="60">
        <v>3929</v>
      </c>
      <c r="C132" s="60">
        <v>3967</v>
      </c>
      <c r="D132" s="60">
        <v>7896</v>
      </c>
      <c r="E132" s="61">
        <v>114767</v>
      </c>
      <c r="F132" s="70"/>
      <c r="G132" s="71"/>
      <c r="H132" s="71"/>
      <c r="I132" s="71"/>
      <c r="J132" s="71"/>
    </row>
    <row r="133" spans="1:10" ht="13.35" customHeight="1" x14ac:dyDescent="0.15">
      <c r="A133" s="59">
        <v>118</v>
      </c>
      <c r="B133" s="60">
        <v>4414</v>
      </c>
      <c r="C133" s="60">
        <v>4285</v>
      </c>
      <c r="D133" s="60">
        <v>8699</v>
      </c>
      <c r="E133" s="61">
        <v>123466</v>
      </c>
      <c r="F133" s="70"/>
      <c r="G133" s="71"/>
      <c r="H133" s="71"/>
      <c r="I133" s="71"/>
      <c r="J133" s="71"/>
    </row>
    <row r="134" spans="1:10" ht="13.35" customHeight="1" x14ac:dyDescent="0.15">
      <c r="A134" s="59">
        <v>117</v>
      </c>
      <c r="B134" s="60">
        <v>3690</v>
      </c>
      <c r="C134" s="60">
        <v>3640</v>
      </c>
      <c r="D134" s="60">
        <v>7330</v>
      </c>
      <c r="E134" s="61">
        <v>130796</v>
      </c>
      <c r="F134" s="70"/>
      <c r="G134" s="71"/>
      <c r="H134" s="71"/>
      <c r="I134" s="71"/>
      <c r="J134" s="71"/>
    </row>
    <row r="135" spans="1:10" ht="13.35" customHeight="1" x14ac:dyDescent="0.15">
      <c r="A135" s="59">
        <v>116</v>
      </c>
      <c r="B135" s="60">
        <v>4493</v>
      </c>
      <c r="C135" s="60">
        <v>4608</v>
      </c>
      <c r="D135" s="60">
        <v>9101</v>
      </c>
      <c r="E135" s="61">
        <v>139897</v>
      </c>
      <c r="F135" s="70"/>
      <c r="G135" s="71"/>
      <c r="H135" s="71"/>
      <c r="I135" s="71"/>
      <c r="J135" s="71"/>
    </row>
    <row r="136" spans="1:10" ht="13.35" customHeight="1" x14ac:dyDescent="0.15">
      <c r="A136" s="59">
        <v>115</v>
      </c>
      <c r="B136" s="60">
        <v>4423</v>
      </c>
      <c r="C136" s="60">
        <v>4192</v>
      </c>
      <c r="D136" s="60">
        <v>8615</v>
      </c>
      <c r="E136" s="61">
        <v>148512</v>
      </c>
      <c r="F136" s="70"/>
      <c r="G136" s="71"/>
      <c r="H136" s="71"/>
      <c r="I136" s="71"/>
      <c r="J136" s="71"/>
    </row>
    <row r="137" spans="1:10" ht="13.35" customHeight="1" x14ac:dyDescent="0.15">
      <c r="A137" s="59">
        <v>114</v>
      </c>
      <c r="B137" s="60">
        <v>4271</v>
      </c>
      <c r="C137" s="60">
        <v>4544</v>
      </c>
      <c r="D137" s="60">
        <v>8815</v>
      </c>
      <c r="E137" s="61">
        <v>157327</v>
      </c>
      <c r="F137" s="70"/>
      <c r="G137" s="71"/>
      <c r="H137" s="71"/>
      <c r="I137" s="71"/>
      <c r="J137" s="71"/>
    </row>
    <row r="138" spans="1:10" ht="13.35" customHeight="1" x14ac:dyDescent="0.15">
      <c r="A138" s="59">
        <v>113</v>
      </c>
      <c r="B138" s="60">
        <v>4816</v>
      </c>
      <c r="C138" s="60">
        <v>4923</v>
      </c>
      <c r="D138" s="60">
        <v>9739</v>
      </c>
      <c r="E138" s="61">
        <v>167066</v>
      </c>
      <c r="F138" s="70"/>
      <c r="G138" s="71"/>
      <c r="H138" s="71"/>
      <c r="I138" s="71"/>
      <c r="J138" s="71"/>
    </row>
    <row r="139" spans="1:10" ht="13.35" customHeight="1" x14ac:dyDescent="0.15">
      <c r="A139" s="59">
        <v>112</v>
      </c>
      <c r="B139" s="60">
        <v>9716</v>
      </c>
      <c r="C139" s="60">
        <v>9906</v>
      </c>
      <c r="D139" s="60">
        <v>19622</v>
      </c>
      <c r="E139" s="61">
        <v>186688</v>
      </c>
      <c r="F139" s="70"/>
      <c r="G139" s="71"/>
      <c r="H139" s="71"/>
      <c r="I139" s="71"/>
      <c r="J139" s="71"/>
    </row>
    <row r="140" spans="1:10" ht="13.35" customHeight="1" x14ac:dyDescent="0.15">
      <c r="A140" s="59">
        <v>111</v>
      </c>
      <c r="B140" s="60">
        <v>5079</v>
      </c>
      <c r="C140" s="60">
        <v>5215</v>
      </c>
      <c r="D140" s="60">
        <v>10294</v>
      </c>
      <c r="E140" s="61">
        <v>196982</v>
      </c>
      <c r="F140" s="70"/>
      <c r="G140" s="71"/>
      <c r="H140" s="71"/>
      <c r="I140" s="71"/>
      <c r="J140" s="71"/>
    </row>
    <row r="141" spans="1:10" ht="13.35" customHeight="1" x14ac:dyDescent="0.15">
      <c r="A141" s="59">
        <v>110</v>
      </c>
      <c r="B141" s="60">
        <v>5283</v>
      </c>
      <c r="C141" s="60">
        <v>5512</v>
      </c>
      <c r="D141" s="60">
        <v>10795</v>
      </c>
      <c r="E141" s="61">
        <v>207777</v>
      </c>
      <c r="F141" s="70"/>
      <c r="G141" s="71"/>
      <c r="H141" s="71"/>
      <c r="I141" s="71"/>
      <c r="J141" s="71"/>
    </row>
    <row r="142" spans="1:10" ht="13.35" customHeight="1" x14ac:dyDescent="0.15">
      <c r="A142" s="59">
        <v>109</v>
      </c>
      <c r="B142" s="60">
        <v>5491</v>
      </c>
      <c r="C142" s="60">
        <v>5643</v>
      </c>
      <c r="D142" s="60">
        <v>11134</v>
      </c>
      <c r="E142" s="61">
        <v>218911</v>
      </c>
      <c r="F142" s="70"/>
      <c r="G142" s="71"/>
      <c r="H142" s="71"/>
      <c r="I142" s="71"/>
      <c r="J142" s="71"/>
    </row>
    <row r="143" spans="1:10" ht="13.35" customHeight="1" x14ac:dyDescent="0.15">
      <c r="A143" s="59">
        <v>108</v>
      </c>
      <c r="B143" s="60">
        <v>5443</v>
      </c>
      <c r="C143" s="60">
        <v>5644</v>
      </c>
      <c r="D143" s="60">
        <v>11087</v>
      </c>
      <c r="E143" s="61">
        <v>229998</v>
      </c>
      <c r="F143" s="70"/>
      <c r="G143" s="71"/>
      <c r="H143" s="71"/>
      <c r="I143" s="71"/>
      <c r="J143" s="71"/>
    </row>
    <row r="144" spans="1:10" ht="13.35" customHeight="1" x14ac:dyDescent="0.15">
      <c r="A144" s="59">
        <v>107</v>
      </c>
      <c r="B144" s="60">
        <v>5814</v>
      </c>
      <c r="C144" s="60">
        <v>6062</v>
      </c>
      <c r="D144" s="60">
        <v>11876</v>
      </c>
      <c r="E144" s="61">
        <v>241874</v>
      </c>
      <c r="F144" s="70"/>
      <c r="G144" s="71"/>
      <c r="H144" s="71"/>
      <c r="I144" s="71"/>
      <c r="J144" s="71"/>
    </row>
    <row r="145" spans="1:10" ht="13.35" customHeight="1" x14ac:dyDescent="0.15">
      <c r="A145" s="59">
        <v>106</v>
      </c>
      <c r="B145" s="60">
        <v>5542</v>
      </c>
      <c r="C145" s="60">
        <v>5865</v>
      </c>
      <c r="D145" s="60">
        <v>11407</v>
      </c>
      <c r="E145" s="61">
        <v>253281</v>
      </c>
      <c r="F145" s="70"/>
      <c r="G145" s="71"/>
      <c r="H145" s="71"/>
      <c r="I145" s="71"/>
      <c r="J145" s="71"/>
    </row>
    <row r="146" spans="1:10" ht="13.35" customHeight="1" x14ac:dyDescent="0.15">
      <c r="A146" s="59">
        <v>105</v>
      </c>
      <c r="B146" s="60">
        <v>5857</v>
      </c>
      <c r="C146" s="60">
        <v>6016</v>
      </c>
      <c r="D146" s="60">
        <v>11873</v>
      </c>
      <c r="E146" s="61">
        <v>265154</v>
      </c>
      <c r="F146" s="70"/>
      <c r="G146" s="71"/>
      <c r="H146" s="71"/>
      <c r="I146" s="71"/>
      <c r="J146" s="71"/>
    </row>
    <row r="147" spans="1:10" ht="13.35" customHeight="1" x14ac:dyDescent="0.15">
      <c r="A147" s="59">
        <v>104</v>
      </c>
      <c r="B147" s="60">
        <v>5501</v>
      </c>
      <c r="C147" s="60">
        <v>5988</v>
      </c>
      <c r="D147" s="60">
        <v>11489</v>
      </c>
      <c r="E147" s="61">
        <v>276643</v>
      </c>
      <c r="F147" s="70"/>
      <c r="G147" s="71"/>
      <c r="H147" s="71"/>
      <c r="I147" s="71"/>
      <c r="J147" s="71"/>
    </row>
    <row r="148" spans="1:10" ht="13.35" customHeight="1" x14ac:dyDescent="0.15">
      <c r="A148" s="59">
        <v>103</v>
      </c>
      <c r="B148" s="60">
        <v>5676</v>
      </c>
      <c r="C148" s="60">
        <v>5976</v>
      </c>
      <c r="D148" s="60">
        <v>11652</v>
      </c>
      <c r="E148" s="61">
        <v>288295</v>
      </c>
      <c r="F148" s="70"/>
      <c r="G148" s="71"/>
      <c r="H148" s="71"/>
      <c r="I148" s="71"/>
      <c r="J148" s="71"/>
    </row>
    <row r="149" spans="1:10" ht="13.35" customHeight="1" x14ac:dyDescent="0.15">
      <c r="A149" s="59">
        <v>102</v>
      </c>
      <c r="B149" s="60">
        <v>5732</v>
      </c>
      <c r="C149" s="60">
        <v>5847</v>
      </c>
      <c r="D149" s="60">
        <v>11579</v>
      </c>
      <c r="E149" s="61">
        <v>299874</v>
      </c>
      <c r="F149" s="70"/>
      <c r="G149" s="71"/>
      <c r="H149" s="71"/>
      <c r="I149" s="71"/>
      <c r="J149" s="71"/>
    </row>
    <row r="150" spans="1:10" ht="13.35" customHeight="1" x14ac:dyDescent="0.15">
      <c r="A150" s="59">
        <v>101</v>
      </c>
      <c r="B150" s="60">
        <v>5511</v>
      </c>
      <c r="C150" s="60">
        <v>5776</v>
      </c>
      <c r="D150" s="60">
        <v>11287</v>
      </c>
      <c r="E150" s="61">
        <v>311161</v>
      </c>
      <c r="F150" s="70"/>
      <c r="G150" s="71"/>
      <c r="H150" s="71"/>
      <c r="I150" s="71"/>
      <c r="J150" s="71"/>
    </row>
    <row r="151" spans="1:10" ht="13.35" customHeight="1" x14ac:dyDescent="0.15">
      <c r="A151" s="59">
        <v>100</v>
      </c>
      <c r="B151" s="60">
        <v>5467</v>
      </c>
      <c r="C151" s="60">
        <v>5623</v>
      </c>
      <c r="D151" s="60">
        <v>11090</v>
      </c>
      <c r="E151" s="61">
        <v>322251</v>
      </c>
      <c r="F151" s="70"/>
      <c r="G151" s="71"/>
      <c r="H151" s="71"/>
      <c r="I151" s="71"/>
      <c r="J151" s="71"/>
    </row>
    <row r="152" spans="1:10" ht="13.35" customHeight="1" x14ac:dyDescent="0.15">
      <c r="A152" s="59">
        <v>99</v>
      </c>
      <c r="B152" s="60">
        <v>5195</v>
      </c>
      <c r="C152" s="60">
        <v>5533</v>
      </c>
      <c r="D152" s="60">
        <v>10728</v>
      </c>
      <c r="E152" s="61">
        <v>332979</v>
      </c>
      <c r="F152" s="70"/>
      <c r="G152" s="71"/>
      <c r="H152" s="71"/>
      <c r="I152" s="71"/>
      <c r="J152" s="71"/>
    </row>
    <row r="153" spans="1:10" ht="13.35" customHeight="1" x14ac:dyDescent="0.15">
      <c r="A153" s="59">
        <v>98</v>
      </c>
      <c r="B153" s="60">
        <v>5063</v>
      </c>
      <c r="C153" s="60">
        <v>5380</v>
      </c>
      <c r="D153" s="60">
        <v>10443</v>
      </c>
      <c r="E153" s="61">
        <v>343422</v>
      </c>
      <c r="F153" s="70"/>
      <c r="G153" s="71"/>
      <c r="H153" s="71"/>
      <c r="I153" s="71"/>
      <c r="J153" s="71"/>
    </row>
    <row r="154" spans="1:10" ht="13.35" customHeight="1" x14ac:dyDescent="0.15">
      <c r="A154" s="59">
        <v>97</v>
      </c>
      <c r="B154" s="60">
        <v>4783</v>
      </c>
      <c r="C154" s="60">
        <v>4956</v>
      </c>
      <c r="D154" s="60">
        <v>9739</v>
      </c>
      <c r="E154" s="61">
        <v>353161</v>
      </c>
      <c r="F154" s="70"/>
      <c r="G154" s="71"/>
      <c r="H154" s="71"/>
      <c r="I154" s="71"/>
      <c r="J154" s="71"/>
    </row>
    <row r="155" spans="1:10" ht="13.35" customHeight="1" x14ac:dyDescent="0.15">
      <c r="A155" s="59">
        <v>96</v>
      </c>
      <c r="B155" s="60">
        <v>4819</v>
      </c>
      <c r="C155" s="60">
        <v>5046</v>
      </c>
      <c r="D155" s="60">
        <v>9865</v>
      </c>
      <c r="E155" s="61">
        <v>363026</v>
      </c>
      <c r="F155" s="70"/>
      <c r="G155" s="71"/>
      <c r="H155" s="71"/>
      <c r="I155" s="71"/>
      <c r="J155" s="71"/>
    </row>
    <row r="156" spans="1:10" ht="13.35" customHeight="1" x14ac:dyDescent="0.15">
      <c r="A156" s="70"/>
      <c r="B156" s="71"/>
      <c r="C156" s="71"/>
      <c r="D156" s="71"/>
      <c r="E156" s="71"/>
      <c r="F156" s="70"/>
      <c r="G156" s="71"/>
      <c r="H156" s="71"/>
      <c r="I156" s="71"/>
      <c r="J156" s="71"/>
    </row>
    <row r="157" spans="1:10" ht="13.35" customHeight="1" x14ac:dyDescent="0.15">
      <c r="A157" s="219" t="s">
        <v>48</v>
      </c>
      <c r="B157" s="220"/>
      <c r="C157" s="220"/>
      <c r="D157" s="220"/>
      <c r="E157" s="221"/>
      <c r="F157" s="67"/>
      <c r="G157" s="67"/>
      <c r="H157" s="67"/>
      <c r="I157" s="67"/>
      <c r="J157" s="67"/>
    </row>
    <row r="158" spans="1:10" ht="13.35" customHeight="1" x14ac:dyDescent="0.15">
      <c r="A158" s="109" t="s">
        <v>0</v>
      </c>
      <c r="B158" s="110" t="s">
        <v>1</v>
      </c>
      <c r="C158" s="110" t="s">
        <v>2</v>
      </c>
      <c r="D158" s="110" t="s">
        <v>4</v>
      </c>
      <c r="E158" s="111" t="s">
        <v>3</v>
      </c>
      <c r="F158" s="66"/>
      <c r="G158" s="66"/>
      <c r="H158" s="66"/>
      <c r="I158" s="66"/>
      <c r="J158" s="66"/>
    </row>
    <row r="159" spans="1:10" ht="13.35" customHeight="1" x14ac:dyDescent="0.15">
      <c r="A159" s="59">
        <v>95</v>
      </c>
      <c r="B159" s="60">
        <v>4566</v>
      </c>
      <c r="C159" s="60">
        <v>4716</v>
      </c>
      <c r="D159" s="60">
        <v>9282</v>
      </c>
      <c r="E159" s="61">
        <v>372308</v>
      </c>
      <c r="F159" s="70"/>
      <c r="G159" s="71"/>
      <c r="H159" s="71"/>
      <c r="I159" s="71"/>
      <c r="J159" s="71"/>
    </row>
    <row r="160" spans="1:10" ht="13.35" customHeight="1" x14ac:dyDescent="0.15">
      <c r="A160" s="59">
        <v>94</v>
      </c>
      <c r="B160" s="60">
        <v>4480</v>
      </c>
      <c r="C160" s="60">
        <v>4550</v>
      </c>
      <c r="D160" s="60">
        <v>9030</v>
      </c>
      <c r="E160" s="61">
        <v>381338</v>
      </c>
      <c r="F160" s="70"/>
      <c r="G160" s="71"/>
      <c r="H160" s="71"/>
      <c r="I160" s="71"/>
      <c r="J160" s="71"/>
    </row>
    <row r="161" spans="1:10" ht="13.35" customHeight="1" x14ac:dyDescent="0.15">
      <c r="A161" s="59">
        <v>93</v>
      </c>
      <c r="B161" s="60">
        <v>4119</v>
      </c>
      <c r="C161" s="60">
        <v>4415</v>
      </c>
      <c r="D161" s="60">
        <v>8534</v>
      </c>
      <c r="E161" s="61">
        <v>389872</v>
      </c>
      <c r="F161" s="70"/>
      <c r="G161" s="71"/>
      <c r="H161" s="71"/>
      <c r="I161" s="71"/>
      <c r="J161" s="71"/>
    </row>
    <row r="162" spans="1:10" ht="13.35" customHeight="1" x14ac:dyDescent="0.15">
      <c r="A162" s="59">
        <v>92</v>
      </c>
      <c r="B162" s="60">
        <v>3969</v>
      </c>
      <c r="C162" s="60">
        <v>4271</v>
      </c>
      <c r="D162" s="60">
        <v>8240</v>
      </c>
      <c r="E162" s="61">
        <v>398112</v>
      </c>
      <c r="F162" s="70"/>
      <c r="G162" s="71"/>
      <c r="H162" s="71"/>
      <c r="I162" s="71"/>
      <c r="J162" s="71"/>
    </row>
    <row r="163" spans="1:10" ht="13.35" customHeight="1" x14ac:dyDescent="0.15">
      <c r="A163" s="59">
        <v>91</v>
      </c>
      <c r="B163" s="60">
        <v>3891</v>
      </c>
      <c r="C163" s="60">
        <v>3926</v>
      </c>
      <c r="D163" s="60">
        <v>7817</v>
      </c>
      <c r="E163" s="61">
        <v>405929</v>
      </c>
      <c r="F163" s="70"/>
      <c r="G163" s="71"/>
      <c r="H163" s="71"/>
      <c r="I163" s="71"/>
      <c r="J163" s="71"/>
    </row>
    <row r="164" spans="1:10" ht="13.35" customHeight="1" x14ac:dyDescent="0.15">
      <c r="A164" s="59">
        <v>90</v>
      </c>
      <c r="B164" s="60">
        <v>3760</v>
      </c>
      <c r="C164" s="60">
        <v>3768</v>
      </c>
      <c r="D164" s="60">
        <v>7528</v>
      </c>
      <c r="E164" s="61">
        <v>413457</v>
      </c>
      <c r="F164" s="70"/>
      <c r="G164" s="71"/>
      <c r="H164" s="71"/>
      <c r="I164" s="71"/>
      <c r="J164" s="71"/>
    </row>
    <row r="165" spans="1:10" ht="13.35" customHeight="1" x14ac:dyDescent="0.15">
      <c r="A165" s="59">
        <v>89</v>
      </c>
      <c r="B165" s="60">
        <v>7226</v>
      </c>
      <c r="C165" s="60">
        <v>7006</v>
      </c>
      <c r="D165" s="60">
        <v>14232</v>
      </c>
      <c r="E165" s="61">
        <v>427689</v>
      </c>
      <c r="F165" s="70"/>
      <c r="G165" s="71"/>
      <c r="H165" s="71"/>
      <c r="I165" s="71"/>
      <c r="J165" s="71"/>
    </row>
    <row r="166" spans="1:10" ht="13.35" customHeight="1" x14ac:dyDescent="0.15">
      <c r="A166" s="59">
        <v>88</v>
      </c>
      <c r="B166" s="60">
        <v>3397</v>
      </c>
      <c r="C166" s="60">
        <v>3340</v>
      </c>
      <c r="D166" s="60">
        <v>6737</v>
      </c>
      <c r="E166" s="61">
        <v>434426</v>
      </c>
      <c r="F166" s="70"/>
      <c r="G166" s="71"/>
      <c r="H166" s="71"/>
      <c r="I166" s="71"/>
      <c r="J166" s="71"/>
    </row>
    <row r="167" spans="1:10" ht="13.35" customHeight="1" x14ac:dyDescent="0.15">
      <c r="A167" s="59">
        <v>87</v>
      </c>
      <c r="B167" s="60">
        <v>3246</v>
      </c>
      <c r="C167" s="60">
        <v>3259</v>
      </c>
      <c r="D167" s="60">
        <v>6505</v>
      </c>
      <c r="E167" s="61">
        <v>440931</v>
      </c>
      <c r="F167" s="70"/>
      <c r="G167" s="71"/>
      <c r="H167" s="71"/>
      <c r="I167" s="71"/>
      <c r="J167" s="71"/>
    </row>
    <row r="168" spans="1:10" ht="13.35" customHeight="1" x14ac:dyDescent="0.15">
      <c r="A168" s="59">
        <v>86</v>
      </c>
      <c r="B168" s="60">
        <v>3035</v>
      </c>
      <c r="C168" s="60">
        <v>3001</v>
      </c>
      <c r="D168" s="60">
        <v>6036</v>
      </c>
      <c r="E168" s="61">
        <v>446967</v>
      </c>
      <c r="F168" s="70"/>
      <c r="G168" s="71"/>
      <c r="H168" s="71"/>
      <c r="I168" s="71"/>
      <c r="J168" s="71"/>
    </row>
    <row r="169" spans="1:10" ht="13.35" customHeight="1" x14ac:dyDescent="0.15">
      <c r="A169" s="59">
        <v>85</v>
      </c>
      <c r="B169" s="60">
        <v>3099</v>
      </c>
      <c r="C169" s="60">
        <v>2797</v>
      </c>
      <c r="D169" s="60">
        <v>5896</v>
      </c>
      <c r="E169" s="61">
        <v>452863</v>
      </c>
      <c r="F169" s="70"/>
      <c r="G169" s="71"/>
      <c r="H169" s="71"/>
      <c r="I169" s="71"/>
      <c r="J169" s="71"/>
    </row>
    <row r="170" spans="1:10" ht="13.35" customHeight="1" x14ac:dyDescent="0.15">
      <c r="A170" s="59">
        <v>84</v>
      </c>
      <c r="B170" s="60">
        <v>2964</v>
      </c>
      <c r="C170" s="60">
        <v>2836</v>
      </c>
      <c r="D170" s="60">
        <v>5800</v>
      </c>
      <c r="E170" s="61">
        <v>458663</v>
      </c>
      <c r="F170" s="70"/>
      <c r="G170" s="71"/>
      <c r="H170" s="71"/>
      <c r="I170" s="71"/>
      <c r="J170" s="71"/>
    </row>
    <row r="171" spans="1:10" ht="13.35" customHeight="1" x14ac:dyDescent="0.15">
      <c r="A171" s="59">
        <v>83</v>
      </c>
      <c r="B171" s="60">
        <v>2864</v>
      </c>
      <c r="C171" s="60">
        <v>2697</v>
      </c>
      <c r="D171" s="60">
        <v>5561</v>
      </c>
      <c r="E171" s="61">
        <v>464224</v>
      </c>
      <c r="F171" s="70"/>
      <c r="G171" s="71"/>
      <c r="H171" s="71"/>
      <c r="I171" s="71"/>
      <c r="J171" s="71"/>
    </row>
    <row r="172" spans="1:10" ht="13.35" customHeight="1" x14ac:dyDescent="0.15">
      <c r="A172" s="59">
        <v>82</v>
      </c>
      <c r="B172" s="60">
        <v>2900</v>
      </c>
      <c r="C172" s="60">
        <v>2550</v>
      </c>
      <c r="D172" s="60">
        <v>5450</v>
      </c>
      <c r="E172" s="61">
        <v>469674</v>
      </c>
      <c r="F172" s="70"/>
      <c r="G172" s="71"/>
      <c r="H172" s="71"/>
      <c r="I172" s="71"/>
      <c r="J172" s="71"/>
    </row>
    <row r="173" spans="1:10" ht="13.35" customHeight="1" x14ac:dyDescent="0.15">
      <c r="A173" s="59">
        <v>81</v>
      </c>
      <c r="B173" s="60">
        <v>2719</v>
      </c>
      <c r="C173" s="60">
        <v>2535</v>
      </c>
      <c r="D173" s="60">
        <v>5254</v>
      </c>
      <c r="E173" s="61">
        <v>474928</v>
      </c>
      <c r="F173" s="70"/>
      <c r="G173" s="71"/>
      <c r="H173" s="71"/>
      <c r="I173" s="71"/>
      <c r="J173" s="71"/>
    </row>
    <row r="174" spans="1:10" ht="13.35" customHeight="1" x14ac:dyDescent="0.15">
      <c r="A174" s="59">
        <v>80</v>
      </c>
      <c r="B174" s="60">
        <v>2616</v>
      </c>
      <c r="C174" s="60">
        <v>2384</v>
      </c>
      <c r="D174" s="60">
        <v>5000</v>
      </c>
      <c r="E174" s="61">
        <v>479928</v>
      </c>
      <c r="F174" s="70"/>
      <c r="G174" s="71"/>
      <c r="H174" s="71"/>
      <c r="I174" s="71"/>
      <c r="J174" s="71"/>
    </row>
    <row r="175" spans="1:10" ht="13.35" customHeight="1" x14ac:dyDescent="0.15">
      <c r="A175" s="59">
        <v>79</v>
      </c>
      <c r="B175" s="60">
        <v>2628</v>
      </c>
      <c r="C175" s="60">
        <v>2384</v>
      </c>
      <c r="D175" s="60">
        <v>5012</v>
      </c>
      <c r="E175" s="61">
        <v>484940</v>
      </c>
      <c r="F175" s="70"/>
      <c r="G175" s="71"/>
      <c r="H175" s="71"/>
      <c r="I175" s="71"/>
      <c r="J175" s="71"/>
    </row>
    <row r="176" spans="1:10" ht="13.35" customHeight="1" x14ac:dyDescent="0.15">
      <c r="A176" s="59">
        <v>78</v>
      </c>
      <c r="B176" s="60">
        <v>2576</v>
      </c>
      <c r="C176" s="60">
        <v>2310</v>
      </c>
      <c r="D176" s="60">
        <v>4886</v>
      </c>
      <c r="E176" s="61">
        <v>489826</v>
      </c>
      <c r="F176" s="70"/>
      <c r="G176" s="71"/>
      <c r="H176" s="71"/>
      <c r="I176" s="71"/>
      <c r="J176" s="71"/>
    </row>
    <row r="177" spans="1:10" ht="13.35" customHeight="1" x14ac:dyDescent="0.15">
      <c r="A177" s="59">
        <v>77</v>
      </c>
      <c r="B177" s="60">
        <v>2591</v>
      </c>
      <c r="C177" s="60">
        <v>2177</v>
      </c>
      <c r="D177" s="60">
        <v>4768</v>
      </c>
      <c r="E177" s="61">
        <v>494594</v>
      </c>
      <c r="F177" s="70"/>
      <c r="G177" s="71"/>
      <c r="H177" s="71"/>
      <c r="I177" s="71"/>
      <c r="J177" s="71"/>
    </row>
    <row r="178" spans="1:10" ht="13.35" customHeight="1" x14ac:dyDescent="0.15">
      <c r="A178" s="59">
        <v>76</v>
      </c>
      <c r="B178" s="60">
        <v>2536</v>
      </c>
      <c r="C178" s="60">
        <v>2135</v>
      </c>
      <c r="D178" s="60">
        <v>4671</v>
      </c>
      <c r="E178" s="61">
        <v>499265</v>
      </c>
      <c r="F178" s="70"/>
      <c r="G178" s="71"/>
      <c r="H178" s="71"/>
      <c r="I178" s="71"/>
      <c r="J178" s="71"/>
    </row>
    <row r="179" spans="1:10" ht="13.35" customHeight="1" x14ac:dyDescent="0.15">
      <c r="A179" s="59">
        <v>75</v>
      </c>
      <c r="B179" s="60">
        <v>2422</v>
      </c>
      <c r="C179" s="60">
        <v>2043</v>
      </c>
      <c r="D179" s="60">
        <v>4465</v>
      </c>
      <c r="E179" s="61">
        <v>503730</v>
      </c>
      <c r="F179" s="70"/>
      <c r="G179" s="71"/>
      <c r="H179" s="71"/>
      <c r="I179" s="71"/>
      <c r="J179" s="71"/>
    </row>
    <row r="180" spans="1:10" ht="13.35" customHeight="1" x14ac:dyDescent="0.15">
      <c r="A180" s="59">
        <v>74</v>
      </c>
      <c r="B180" s="60">
        <v>2402</v>
      </c>
      <c r="C180" s="60">
        <v>2059</v>
      </c>
      <c r="D180" s="60">
        <v>4461</v>
      </c>
      <c r="E180" s="61">
        <v>508191</v>
      </c>
      <c r="F180" s="70"/>
      <c r="G180" s="71"/>
      <c r="H180" s="71"/>
      <c r="I180" s="71"/>
      <c r="J180" s="71"/>
    </row>
    <row r="181" spans="1:10" ht="13.35" customHeight="1" x14ac:dyDescent="0.15">
      <c r="A181" s="59">
        <v>73</v>
      </c>
      <c r="B181" s="60">
        <v>2255</v>
      </c>
      <c r="C181" s="60">
        <v>1937</v>
      </c>
      <c r="D181" s="60">
        <v>4192</v>
      </c>
      <c r="E181" s="61">
        <v>512383</v>
      </c>
      <c r="F181" s="70"/>
      <c r="G181" s="71"/>
      <c r="H181" s="71"/>
      <c r="I181" s="71"/>
      <c r="J181" s="71"/>
    </row>
    <row r="182" spans="1:10" ht="13.35" customHeight="1" x14ac:dyDescent="0.15">
      <c r="A182" s="59">
        <v>72</v>
      </c>
      <c r="B182" s="60">
        <v>2338</v>
      </c>
      <c r="C182" s="60">
        <v>1887</v>
      </c>
      <c r="D182" s="60">
        <v>4225</v>
      </c>
      <c r="E182" s="61">
        <v>516608</v>
      </c>
      <c r="F182" s="70"/>
      <c r="G182" s="71"/>
      <c r="H182" s="71"/>
      <c r="I182" s="71"/>
      <c r="J182" s="71"/>
    </row>
    <row r="183" spans="1:10" ht="13.35" customHeight="1" x14ac:dyDescent="0.15">
      <c r="A183" s="59">
        <v>71</v>
      </c>
      <c r="B183" s="60">
        <v>2257</v>
      </c>
      <c r="C183" s="60">
        <v>1773</v>
      </c>
      <c r="D183" s="60">
        <v>4030</v>
      </c>
      <c r="E183" s="61">
        <v>520638</v>
      </c>
      <c r="F183" s="70"/>
      <c r="G183" s="71"/>
      <c r="H183" s="71"/>
      <c r="I183" s="71"/>
      <c r="J183" s="71"/>
    </row>
    <row r="184" spans="1:10" ht="13.35" customHeight="1" x14ac:dyDescent="0.15">
      <c r="A184" s="59">
        <v>70</v>
      </c>
      <c r="B184" s="60">
        <v>2257</v>
      </c>
      <c r="C184" s="60">
        <v>1742</v>
      </c>
      <c r="D184" s="60">
        <v>3999</v>
      </c>
      <c r="E184" s="61">
        <v>524637</v>
      </c>
      <c r="F184" s="70"/>
      <c r="G184" s="71"/>
      <c r="H184" s="71"/>
      <c r="I184" s="71"/>
      <c r="J184" s="71"/>
    </row>
    <row r="185" spans="1:10" ht="13.35" customHeight="1" x14ac:dyDescent="0.15">
      <c r="A185" s="59">
        <v>69</v>
      </c>
      <c r="B185" s="60">
        <v>2199</v>
      </c>
      <c r="C185" s="60">
        <v>1764</v>
      </c>
      <c r="D185" s="60">
        <v>3963</v>
      </c>
      <c r="E185" s="61">
        <v>528600</v>
      </c>
      <c r="F185" s="70"/>
      <c r="G185" s="71"/>
      <c r="H185" s="71"/>
      <c r="I185" s="71"/>
      <c r="J185" s="71"/>
    </row>
    <row r="186" spans="1:10" ht="13.35" customHeight="1" x14ac:dyDescent="0.15">
      <c r="A186" s="59">
        <v>68</v>
      </c>
      <c r="B186" s="60">
        <v>2133</v>
      </c>
      <c r="C186" s="60">
        <v>1513</v>
      </c>
      <c r="D186" s="60">
        <v>3646</v>
      </c>
      <c r="E186" s="61">
        <v>532246</v>
      </c>
      <c r="F186" s="70"/>
      <c r="G186" s="71"/>
      <c r="H186" s="71"/>
      <c r="I186" s="71"/>
      <c r="J186" s="71"/>
    </row>
    <row r="187" spans="1:10" ht="13.35" customHeight="1" x14ac:dyDescent="0.15">
      <c r="A187" s="59">
        <v>67</v>
      </c>
      <c r="B187" s="60">
        <v>2100</v>
      </c>
      <c r="C187" s="60">
        <v>1591</v>
      </c>
      <c r="D187" s="60">
        <v>3691</v>
      </c>
      <c r="E187" s="61">
        <v>535937</v>
      </c>
      <c r="F187" s="70"/>
      <c r="G187" s="71"/>
      <c r="H187" s="71"/>
      <c r="I187" s="71"/>
      <c r="J187" s="71"/>
    </row>
    <row r="188" spans="1:10" ht="13.35" customHeight="1" x14ac:dyDescent="0.15">
      <c r="A188" s="59">
        <v>66</v>
      </c>
      <c r="B188" s="60">
        <v>2122</v>
      </c>
      <c r="C188" s="60">
        <v>1499</v>
      </c>
      <c r="D188" s="60">
        <v>3621</v>
      </c>
      <c r="E188" s="61">
        <v>539558</v>
      </c>
      <c r="F188" s="70"/>
      <c r="G188" s="71"/>
      <c r="H188" s="71"/>
      <c r="I188" s="71"/>
      <c r="J188" s="71"/>
    </row>
    <row r="189" spans="1:10" ht="13.35" customHeight="1" x14ac:dyDescent="0.15">
      <c r="A189" s="59">
        <v>65</v>
      </c>
      <c r="B189" s="60">
        <v>4000</v>
      </c>
      <c r="C189" s="60">
        <v>2726</v>
      </c>
      <c r="D189" s="60">
        <v>6726</v>
      </c>
      <c r="E189" s="61">
        <v>546284</v>
      </c>
      <c r="F189" s="70"/>
      <c r="G189" s="71"/>
      <c r="H189" s="71"/>
      <c r="I189" s="71"/>
      <c r="J189" s="71"/>
    </row>
    <row r="190" spans="1:10" ht="13.35" customHeight="1" x14ac:dyDescent="0.15">
      <c r="A190" s="59">
        <v>64</v>
      </c>
      <c r="B190" s="60">
        <v>1979</v>
      </c>
      <c r="C190" s="60">
        <v>1318</v>
      </c>
      <c r="D190" s="60">
        <v>3297</v>
      </c>
      <c r="E190" s="61">
        <v>549581</v>
      </c>
      <c r="F190" s="70"/>
      <c r="G190" s="71"/>
      <c r="H190" s="71"/>
      <c r="I190" s="71"/>
      <c r="J190" s="71"/>
    </row>
    <row r="191" spans="1:10" ht="13.35" customHeight="1" x14ac:dyDescent="0.15">
      <c r="A191" s="59">
        <v>63</v>
      </c>
      <c r="B191" s="60">
        <v>1876</v>
      </c>
      <c r="C191" s="60">
        <v>1219</v>
      </c>
      <c r="D191" s="60">
        <v>3095</v>
      </c>
      <c r="E191" s="61">
        <v>552676</v>
      </c>
      <c r="F191" s="70"/>
      <c r="G191" s="71"/>
      <c r="H191" s="71"/>
      <c r="I191" s="71"/>
      <c r="J191" s="71"/>
    </row>
    <row r="192" spans="1:10" ht="13.35" customHeight="1" x14ac:dyDescent="0.15">
      <c r="A192" s="59">
        <v>62</v>
      </c>
      <c r="B192" s="60">
        <v>1971</v>
      </c>
      <c r="C192" s="60">
        <v>1202</v>
      </c>
      <c r="D192" s="60">
        <v>3173</v>
      </c>
      <c r="E192" s="61">
        <v>555849</v>
      </c>
      <c r="F192" s="70"/>
      <c r="G192" s="71"/>
      <c r="H192" s="71"/>
      <c r="I192" s="71"/>
      <c r="J192" s="71"/>
    </row>
    <row r="193" spans="1:10" ht="13.35" customHeight="1" x14ac:dyDescent="0.15">
      <c r="A193" s="59">
        <v>61</v>
      </c>
      <c r="B193" s="60">
        <v>1853</v>
      </c>
      <c r="C193" s="60">
        <v>1035</v>
      </c>
      <c r="D193" s="60">
        <v>2888</v>
      </c>
      <c r="E193" s="61">
        <v>558737</v>
      </c>
      <c r="F193" s="70"/>
      <c r="G193" s="71"/>
      <c r="H193" s="71"/>
      <c r="I193" s="71"/>
      <c r="J193" s="71"/>
    </row>
    <row r="194" spans="1:10" ht="13.35" customHeight="1" x14ac:dyDescent="0.15">
      <c r="A194" s="59">
        <v>60</v>
      </c>
      <c r="B194" s="60">
        <v>2225</v>
      </c>
      <c r="C194" s="60">
        <v>1062</v>
      </c>
      <c r="D194" s="60">
        <v>3287</v>
      </c>
      <c r="E194" s="61">
        <v>562024</v>
      </c>
      <c r="F194" s="70"/>
      <c r="G194" s="71"/>
      <c r="H194" s="71"/>
      <c r="I194" s="71"/>
      <c r="J194" s="71"/>
    </row>
    <row r="195" spans="1:10" ht="13.35" customHeight="1" x14ac:dyDescent="0.15">
      <c r="A195" s="70"/>
      <c r="B195" s="71"/>
      <c r="C195" s="71"/>
      <c r="D195" s="71"/>
      <c r="E195" s="71"/>
      <c r="F195" s="68"/>
      <c r="G195" s="69"/>
      <c r="H195" s="69"/>
      <c r="I195" s="69"/>
      <c r="J195" s="69"/>
    </row>
    <row r="196" spans="1:10" ht="13.35" customHeight="1" x14ac:dyDescent="0.15">
      <c r="A196" s="222" t="s">
        <v>48</v>
      </c>
      <c r="B196" s="223"/>
      <c r="C196" s="223"/>
      <c r="D196" s="223"/>
      <c r="E196" s="224"/>
      <c r="F196" s="67"/>
      <c r="G196" s="67"/>
      <c r="H196" s="67"/>
      <c r="I196" s="67"/>
      <c r="J196" s="67"/>
    </row>
    <row r="197" spans="1:10" ht="13.35" customHeight="1" x14ac:dyDescent="0.15">
      <c r="A197" s="119" t="s">
        <v>0</v>
      </c>
      <c r="B197" s="120" t="s">
        <v>1</v>
      </c>
      <c r="C197" s="120" t="s">
        <v>2</v>
      </c>
      <c r="D197" s="120" t="s">
        <v>4</v>
      </c>
      <c r="E197" s="121" t="s">
        <v>3</v>
      </c>
      <c r="F197" s="66"/>
      <c r="G197" s="66"/>
      <c r="H197" s="66"/>
      <c r="I197" s="66"/>
      <c r="J197" s="66"/>
    </row>
    <row r="198" spans="1:10" ht="13.35" customHeight="1" x14ac:dyDescent="0.15">
      <c r="A198" s="59">
        <v>59</v>
      </c>
      <c r="B198" s="60">
        <v>1615</v>
      </c>
      <c r="C198" s="60">
        <v>852</v>
      </c>
      <c r="D198" s="60">
        <v>2467</v>
      </c>
      <c r="E198" s="61">
        <v>564491</v>
      </c>
      <c r="F198" s="70"/>
      <c r="G198" s="71"/>
      <c r="H198" s="71"/>
      <c r="I198" s="71"/>
      <c r="J198" s="71"/>
    </row>
    <row r="199" spans="1:10" ht="13.35" customHeight="1" x14ac:dyDescent="0.15">
      <c r="A199" s="59">
        <v>58</v>
      </c>
      <c r="B199" s="60">
        <v>1934</v>
      </c>
      <c r="C199" s="60">
        <v>876</v>
      </c>
      <c r="D199" s="60">
        <v>2810</v>
      </c>
      <c r="E199" s="61">
        <v>567301</v>
      </c>
      <c r="F199" s="70"/>
      <c r="G199" s="71"/>
      <c r="H199" s="71"/>
      <c r="I199" s="71"/>
      <c r="J199" s="71"/>
    </row>
    <row r="200" spans="1:10" ht="13.35" customHeight="1" x14ac:dyDescent="0.15">
      <c r="A200" s="59">
        <v>57</v>
      </c>
      <c r="B200" s="60">
        <v>1372</v>
      </c>
      <c r="C200" s="60">
        <v>676</v>
      </c>
      <c r="D200" s="60">
        <v>2048</v>
      </c>
      <c r="E200" s="61">
        <v>569349</v>
      </c>
      <c r="F200" s="70"/>
      <c r="G200" s="71"/>
      <c r="H200" s="71"/>
      <c r="I200" s="71"/>
      <c r="J200" s="71"/>
    </row>
    <row r="201" spans="1:10" ht="13.35" customHeight="1" x14ac:dyDescent="0.15">
      <c r="A201" s="59">
        <v>56</v>
      </c>
      <c r="B201" s="60">
        <v>1705</v>
      </c>
      <c r="C201" s="60">
        <v>703</v>
      </c>
      <c r="D201" s="60">
        <v>2408</v>
      </c>
      <c r="E201" s="61">
        <v>571757</v>
      </c>
      <c r="F201" s="70"/>
      <c r="G201" s="71"/>
      <c r="H201" s="71"/>
      <c r="I201" s="71"/>
      <c r="J201" s="71"/>
    </row>
    <row r="202" spans="1:10" ht="13.35" customHeight="1" x14ac:dyDescent="0.15">
      <c r="A202" s="59">
        <v>55</v>
      </c>
      <c r="B202" s="60">
        <v>1072</v>
      </c>
      <c r="C202" s="60">
        <v>480</v>
      </c>
      <c r="D202" s="60">
        <v>1552</v>
      </c>
      <c r="E202" s="61">
        <v>573309</v>
      </c>
      <c r="F202" s="70"/>
      <c r="G202" s="71"/>
      <c r="H202" s="71"/>
      <c r="I202" s="71"/>
      <c r="J202" s="71"/>
    </row>
    <row r="203" spans="1:10" ht="13.35" customHeight="1" x14ac:dyDescent="0.15">
      <c r="A203" s="59">
        <v>54</v>
      </c>
      <c r="B203" s="60">
        <v>910</v>
      </c>
      <c r="C203" s="60">
        <v>437</v>
      </c>
      <c r="D203" s="60">
        <v>1347</v>
      </c>
      <c r="E203" s="61">
        <v>574656</v>
      </c>
      <c r="F203" s="70"/>
      <c r="G203" s="71"/>
      <c r="H203" s="71"/>
      <c r="I203" s="71"/>
      <c r="J203" s="71"/>
    </row>
    <row r="204" spans="1:10" ht="13.35" customHeight="1" x14ac:dyDescent="0.15">
      <c r="A204" s="59">
        <v>53</v>
      </c>
      <c r="B204" s="60">
        <v>814</v>
      </c>
      <c r="C204" s="60">
        <v>368</v>
      </c>
      <c r="D204" s="60">
        <v>1182</v>
      </c>
      <c r="E204" s="61">
        <v>575838</v>
      </c>
      <c r="F204" s="70"/>
      <c r="G204" s="71"/>
      <c r="H204" s="71"/>
      <c r="I204" s="71"/>
      <c r="J204" s="71"/>
    </row>
    <row r="205" spans="1:10" ht="13.35" customHeight="1" x14ac:dyDescent="0.15">
      <c r="A205" s="59">
        <v>52</v>
      </c>
      <c r="B205" s="60">
        <v>655</v>
      </c>
      <c r="C205" s="60">
        <v>288</v>
      </c>
      <c r="D205" s="60">
        <v>943</v>
      </c>
      <c r="E205" s="61">
        <v>576781</v>
      </c>
      <c r="F205" s="70"/>
      <c r="G205" s="71"/>
      <c r="H205" s="71"/>
      <c r="I205" s="71"/>
      <c r="J205" s="71"/>
    </row>
    <row r="206" spans="1:10" ht="13.35" customHeight="1" x14ac:dyDescent="0.15">
      <c r="A206" s="62">
        <v>51</v>
      </c>
      <c r="B206" s="63">
        <v>882</v>
      </c>
      <c r="C206" s="63">
        <v>332</v>
      </c>
      <c r="D206" s="63">
        <v>1214</v>
      </c>
      <c r="E206" s="64">
        <v>577995</v>
      </c>
      <c r="F206" s="70"/>
      <c r="G206" s="71"/>
      <c r="H206" s="71"/>
      <c r="I206" s="71"/>
      <c r="J206" s="71"/>
    </row>
    <row r="207" spans="1:10" ht="13.35" customHeight="1" x14ac:dyDescent="0.15">
      <c r="A207" s="62">
        <v>50</v>
      </c>
      <c r="B207" s="63">
        <v>491</v>
      </c>
      <c r="C207" s="63">
        <v>220</v>
      </c>
      <c r="D207" s="63">
        <v>711</v>
      </c>
      <c r="E207" s="64">
        <v>578706</v>
      </c>
      <c r="F207" s="70"/>
      <c r="G207" s="71"/>
      <c r="H207" s="71"/>
      <c r="I207" s="71"/>
      <c r="J207" s="71"/>
    </row>
    <row r="208" spans="1:10" ht="13.35" customHeight="1" x14ac:dyDescent="0.15">
      <c r="A208" s="35">
        <v>49</v>
      </c>
      <c r="B208" s="39">
        <v>380</v>
      </c>
      <c r="C208" s="39">
        <v>171</v>
      </c>
      <c r="D208" s="39">
        <v>551</v>
      </c>
      <c r="E208" s="40">
        <v>579257</v>
      </c>
      <c r="F208" s="70"/>
      <c r="G208" s="71"/>
      <c r="H208" s="71"/>
      <c r="I208" s="71"/>
      <c r="J208" s="71"/>
    </row>
    <row r="209" spans="1:10" ht="13.35" customHeight="1" x14ac:dyDescent="0.15">
      <c r="A209" s="35">
        <v>48</v>
      </c>
      <c r="B209" s="39">
        <v>239</v>
      </c>
      <c r="C209" s="39">
        <v>110</v>
      </c>
      <c r="D209" s="39">
        <v>349</v>
      </c>
      <c r="E209" s="40">
        <v>579606</v>
      </c>
      <c r="F209" s="70"/>
      <c r="G209" s="71"/>
      <c r="H209" s="71"/>
      <c r="I209" s="71"/>
      <c r="J209" s="71"/>
    </row>
    <row r="210" spans="1:10" ht="13.35" customHeight="1" x14ac:dyDescent="0.15">
      <c r="A210" s="35">
        <v>47</v>
      </c>
      <c r="B210" s="39">
        <v>179</v>
      </c>
      <c r="C210" s="39">
        <v>81</v>
      </c>
      <c r="D210" s="39">
        <v>260</v>
      </c>
      <c r="E210" s="40">
        <v>579866</v>
      </c>
      <c r="F210" s="70"/>
      <c r="G210" s="71"/>
      <c r="H210" s="71"/>
      <c r="I210" s="71"/>
      <c r="J210" s="71"/>
    </row>
    <row r="211" spans="1:10" ht="13.35" customHeight="1" x14ac:dyDescent="0.15">
      <c r="A211" s="35">
        <v>46</v>
      </c>
      <c r="B211" s="39">
        <v>130</v>
      </c>
      <c r="C211" s="39">
        <v>47</v>
      </c>
      <c r="D211" s="39">
        <v>177</v>
      </c>
      <c r="E211" s="40">
        <v>580043</v>
      </c>
      <c r="F211" s="70"/>
      <c r="G211" s="71"/>
      <c r="H211" s="71"/>
      <c r="I211" s="71"/>
      <c r="J211" s="71"/>
    </row>
    <row r="212" spans="1:10" ht="13.35" customHeight="1" x14ac:dyDescent="0.15">
      <c r="A212" s="35">
        <v>45</v>
      </c>
      <c r="B212" s="39">
        <v>97</v>
      </c>
      <c r="C212" s="39">
        <v>48</v>
      </c>
      <c r="D212" s="39">
        <v>145</v>
      </c>
      <c r="E212" s="40">
        <v>580188</v>
      </c>
      <c r="F212" s="72"/>
      <c r="G212" s="72"/>
      <c r="H212" s="72"/>
      <c r="I212" s="72"/>
      <c r="J212" s="72"/>
    </row>
    <row r="213" spans="1:10" ht="13.35" customHeight="1" x14ac:dyDescent="0.15">
      <c r="A213" s="35">
        <v>44</v>
      </c>
      <c r="B213" s="39">
        <v>49</v>
      </c>
      <c r="C213" s="39">
        <v>30</v>
      </c>
      <c r="D213" s="39">
        <v>79</v>
      </c>
      <c r="E213" s="40">
        <v>580267</v>
      </c>
      <c r="F213" s="72"/>
      <c r="G213" s="72"/>
      <c r="H213" s="72"/>
      <c r="I213" s="72"/>
      <c r="J213" s="72"/>
    </row>
    <row r="214" spans="1:10" ht="13.35" customHeight="1" x14ac:dyDescent="0.15">
      <c r="A214" s="35">
        <v>43</v>
      </c>
      <c r="B214" s="39">
        <v>46</v>
      </c>
      <c r="C214" s="39">
        <v>29</v>
      </c>
      <c r="D214" s="39">
        <v>75</v>
      </c>
      <c r="E214" s="40">
        <v>580342</v>
      </c>
      <c r="F214" s="73"/>
      <c r="G214" s="73"/>
      <c r="H214" s="73"/>
      <c r="I214" s="73"/>
      <c r="J214" s="73"/>
    </row>
    <row r="215" spans="1:10" ht="13.35" customHeight="1" x14ac:dyDescent="0.15">
      <c r="A215" s="35">
        <v>42</v>
      </c>
      <c r="B215" s="39">
        <v>48</v>
      </c>
      <c r="C215" s="39">
        <v>26</v>
      </c>
      <c r="D215" s="39">
        <v>74</v>
      </c>
      <c r="E215" s="40">
        <v>580416</v>
      </c>
      <c r="F215" s="73"/>
      <c r="G215" s="73"/>
      <c r="H215" s="73"/>
      <c r="I215" s="73"/>
      <c r="J215" s="73"/>
    </row>
    <row r="216" spans="1:10" ht="13.35" customHeight="1" x14ac:dyDescent="0.15">
      <c r="A216" s="35">
        <v>41</v>
      </c>
      <c r="B216" s="39">
        <v>9</v>
      </c>
      <c r="C216" s="39">
        <v>8</v>
      </c>
      <c r="D216" s="39">
        <v>17</v>
      </c>
      <c r="E216" s="40">
        <v>580433</v>
      </c>
      <c r="F216" s="73"/>
      <c r="G216" s="73"/>
      <c r="H216" s="73"/>
      <c r="I216" s="73"/>
      <c r="J216" s="73"/>
    </row>
    <row r="217" spans="1:10" ht="13.35" customHeight="1" x14ac:dyDescent="0.15">
      <c r="A217" s="35">
        <v>40</v>
      </c>
      <c r="B217" s="39">
        <v>9</v>
      </c>
      <c r="C217" s="39">
        <v>8</v>
      </c>
      <c r="D217" s="39">
        <v>17</v>
      </c>
      <c r="E217" s="40">
        <v>580450</v>
      </c>
      <c r="F217" s="73"/>
      <c r="G217" s="73"/>
      <c r="H217" s="73"/>
      <c r="I217" s="73"/>
      <c r="J217" s="73"/>
    </row>
    <row r="218" spans="1:10" ht="13.35" customHeight="1" x14ac:dyDescent="0.15">
      <c r="A218" s="35">
        <v>39</v>
      </c>
      <c r="B218" s="39">
        <v>4</v>
      </c>
      <c r="C218" s="39">
        <v>5</v>
      </c>
      <c r="D218" s="39">
        <v>9</v>
      </c>
      <c r="E218" s="40">
        <v>580459</v>
      </c>
      <c r="F218" s="73"/>
      <c r="G218" s="73"/>
      <c r="H218" s="73"/>
      <c r="I218" s="73"/>
      <c r="J218" s="73"/>
    </row>
    <row r="219" spans="1:10" ht="13.35" customHeight="1" x14ac:dyDescent="0.15">
      <c r="A219" s="35">
        <v>38</v>
      </c>
      <c r="B219" s="39">
        <v>14</v>
      </c>
      <c r="C219" s="39">
        <v>16</v>
      </c>
      <c r="D219" s="39">
        <v>30</v>
      </c>
      <c r="E219" s="40">
        <v>580489</v>
      </c>
      <c r="F219" s="73"/>
      <c r="G219" s="73"/>
      <c r="H219" s="73"/>
      <c r="I219" s="73"/>
      <c r="J219" s="73"/>
    </row>
    <row r="220" spans="1:10" ht="13.35" customHeight="1" x14ac:dyDescent="0.15">
      <c r="A220" s="35">
        <v>36</v>
      </c>
      <c r="B220" s="39">
        <v>107</v>
      </c>
      <c r="C220" s="39">
        <v>42</v>
      </c>
      <c r="D220" s="39">
        <v>149</v>
      </c>
      <c r="E220" s="40">
        <v>580638</v>
      </c>
      <c r="F220" s="73"/>
      <c r="G220" s="73"/>
      <c r="H220" s="73"/>
      <c r="I220" s="73"/>
      <c r="J220" s="73"/>
    </row>
    <row r="221" spans="1:10" ht="13.35" customHeight="1" x14ac:dyDescent="0.15">
      <c r="A221" s="17"/>
      <c r="B221" s="19"/>
      <c r="C221" s="19"/>
      <c r="D221" s="19"/>
      <c r="E221" s="20"/>
      <c r="F221" s="73"/>
      <c r="G221" s="73"/>
      <c r="H221" s="73"/>
      <c r="I221" s="73"/>
      <c r="J221" s="73"/>
    </row>
    <row r="222" spans="1:10" ht="13.35" customHeight="1" x14ac:dyDescent="0.15">
      <c r="A222" s="17"/>
      <c r="B222" s="19"/>
      <c r="C222" s="19"/>
      <c r="D222" s="19"/>
      <c r="E222" s="20"/>
      <c r="F222" s="73"/>
      <c r="G222" s="73"/>
      <c r="H222" s="73"/>
      <c r="I222" s="73"/>
      <c r="J222" s="73"/>
    </row>
    <row r="223" spans="1:10" ht="13.35" customHeight="1" x14ac:dyDescent="0.15">
      <c r="A223" s="17"/>
      <c r="B223" s="19"/>
      <c r="C223" s="19"/>
      <c r="D223" s="19"/>
      <c r="E223" s="20"/>
      <c r="F223" s="73"/>
      <c r="G223" s="73"/>
      <c r="H223" s="73"/>
      <c r="I223" s="73"/>
      <c r="J223" s="73"/>
    </row>
    <row r="224" spans="1:10" ht="13.35" customHeight="1" x14ac:dyDescent="0.15">
      <c r="A224" s="17"/>
      <c r="B224" s="19"/>
      <c r="C224" s="19"/>
      <c r="D224" s="19"/>
      <c r="E224" s="20"/>
      <c r="F224" s="73"/>
      <c r="G224" s="73"/>
      <c r="H224" s="73"/>
      <c r="I224" s="73"/>
      <c r="J224" s="73"/>
    </row>
    <row r="225" spans="1:10" ht="13.35" customHeight="1" x14ac:dyDescent="0.15">
      <c r="A225" s="17"/>
      <c r="B225" s="19"/>
      <c r="C225" s="19"/>
      <c r="D225" s="19"/>
      <c r="E225" s="20"/>
      <c r="F225" s="73"/>
      <c r="G225" s="73"/>
      <c r="H225" s="73"/>
      <c r="I225" s="73"/>
      <c r="J225" s="73"/>
    </row>
    <row r="226" spans="1:10" ht="13.35" customHeight="1" x14ac:dyDescent="0.15">
      <c r="A226" s="17"/>
      <c r="B226" s="19"/>
      <c r="C226" s="19"/>
      <c r="D226" s="19"/>
      <c r="E226" s="20"/>
      <c r="F226" s="73"/>
      <c r="G226" s="73"/>
      <c r="H226" s="73"/>
      <c r="I226" s="73"/>
      <c r="J226" s="73"/>
    </row>
    <row r="227" spans="1:10" ht="13.35" customHeight="1" x14ac:dyDescent="0.15">
      <c r="A227" s="17"/>
      <c r="B227" s="19"/>
      <c r="C227" s="19"/>
      <c r="D227" s="19"/>
      <c r="E227" s="20"/>
      <c r="F227" s="73"/>
      <c r="G227" s="73"/>
      <c r="H227" s="73"/>
      <c r="I227" s="73"/>
      <c r="J227" s="73"/>
    </row>
    <row r="228" spans="1:10" ht="13.35" customHeight="1" x14ac:dyDescent="0.15">
      <c r="A228" s="17"/>
      <c r="B228" s="19"/>
      <c r="C228" s="19"/>
      <c r="D228" s="19"/>
      <c r="E228" s="20"/>
      <c r="F228" s="73"/>
      <c r="G228" s="73"/>
      <c r="H228" s="73"/>
      <c r="I228" s="73"/>
      <c r="J228" s="73"/>
    </row>
    <row r="229" spans="1:10" ht="13.35" customHeight="1" x14ac:dyDescent="0.15">
      <c r="A229" s="17"/>
      <c r="B229" s="19"/>
      <c r="C229" s="19"/>
      <c r="D229" s="19"/>
      <c r="E229" s="20"/>
      <c r="F229" s="73"/>
      <c r="G229" s="73"/>
      <c r="H229" s="73"/>
      <c r="I229" s="73"/>
      <c r="J229" s="73"/>
    </row>
    <row r="230" spans="1:10" ht="13.35" customHeight="1" x14ac:dyDescent="0.15">
      <c r="A230" s="21"/>
      <c r="B230" s="23"/>
      <c r="C230" s="23"/>
      <c r="D230" s="23"/>
      <c r="E230" s="24"/>
      <c r="F230" s="73"/>
      <c r="G230" s="73"/>
      <c r="H230" s="73"/>
      <c r="I230" s="73"/>
      <c r="J230" s="73"/>
    </row>
    <row r="231" spans="1:10" ht="13.35" customHeight="1" x14ac:dyDescent="0.15">
      <c r="A231" s="21"/>
      <c r="B231" s="23"/>
      <c r="C231" s="23"/>
      <c r="D231" s="23"/>
      <c r="E231" s="24"/>
      <c r="F231" s="73"/>
      <c r="G231" s="73"/>
      <c r="H231" s="73"/>
      <c r="I231" s="73"/>
      <c r="J231" s="73"/>
    </row>
    <row r="232" spans="1:10" ht="13.35" customHeight="1" x14ac:dyDescent="0.15">
      <c r="A232" s="21"/>
      <c r="B232" s="23"/>
      <c r="C232" s="23"/>
      <c r="D232" s="23"/>
      <c r="E232" s="24"/>
      <c r="F232" s="73"/>
      <c r="G232" s="73"/>
      <c r="H232" s="73"/>
      <c r="I232" s="73"/>
      <c r="J232" s="73"/>
    </row>
    <row r="233" spans="1:10" ht="13.35" customHeight="1" x14ac:dyDescent="0.15">
      <c r="A233" s="84" t="s">
        <v>49</v>
      </c>
      <c r="B233" s="184">
        <f>SUM(B120:B155,B159:B194,B198:B232)</f>
        <v>299867</v>
      </c>
      <c r="C233" s="184">
        <f t="shared" ref="C233:D233" si="7">SUM(C120:C155,C159:C194,C198:C232)</f>
        <v>280771</v>
      </c>
      <c r="D233" s="184">
        <f t="shared" si="7"/>
        <v>580638</v>
      </c>
      <c r="E233" s="86"/>
      <c r="F233" s="73"/>
      <c r="G233" s="73"/>
      <c r="H233" s="73"/>
      <c r="I233" s="73"/>
      <c r="J233" s="73"/>
    </row>
    <row r="234" spans="1:10" ht="13.35" customHeight="1" x14ac:dyDescent="0.15">
      <c r="A234" s="108"/>
      <c r="B234" s="107"/>
      <c r="C234" s="107"/>
      <c r="D234" s="107"/>
      <c r="E234" s="107"/>
      <c r="F234" s="72"/>
      <c r="G234" s="72"/>
      <c r="H234" s="72"/>
      <c r="I234" s="72"/>
      <c r="J234" s="72"/>
    </row>
  </sheetData>
  <sheetProtection password="EA59" sheet="1" objects="1" scenarios="1"/>
  <mergeCells count="17">
    <mergeCell ref="A157:E157"/>
    <mergeCell ref="A196:E196"/>
    <mergeCell ref="F2:O2"/>
    <mergeCell ref="A118:E118"/>
    <mergeCell ref="A40:E40"/>
    <mergeCell ref="F40:J40"/>
    <mergeCell ref="K40:O40"/>
    <mergeCell ref="P6:T6"/>
    <mergeCell ref="A4:F4"/>
    <mergeCell ref="A6:E6"/>
    <mergeCell ref="F6:J6"/>
    <mergeCell ref="K6:O6"/>
    <mergeCell ref="P40:T40"/>
    <mergeCell ref="A79:E79"/>
    <mergeCell ref="F79:J79"/>
    <mergeCell ref="K79:O79"/>
    <mergeCell ref="P79:T79"/>
  </mergeCells>
  <phoneticPr fontId="2" type="noConversion"/>
  <printOptions horizontalCentered="1"/>
  <pageMargins left="0.47244094488188981" right="0.47244094488188981" top="0.55118110236220474" bottom="0.43307086614173229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160"/>
  <sheetViews>
    <sheetView zoomScaleNormal="100" workbookViewId="0">
      <selection activeCell="F44" sqref="F44"/>
    </sheetView>
  </sheetViews>
  <sheetFormatPr defaultColWidth="8.88671875" defaultRowHeight="10.5" x14ac:dyDescent="0.15"/>
  <cols>
    <col min="1" max="1" width="6.6640625" style="1" customWidth="1"/>
    <col min="2" max="5" width="6.6640625" style="54" customWidth="1"/>
    <col min="6" max="6" width="6.6640625" style="1" customWidth="1"/>
    <col min="7" max="10" width="6.6640625" style="54" customWidth="1"/>
    <col min="11" max="11" width="6.6640625" style="1" customWidth="1"/>
    <col min="12" max="15" width="6.6640625" style="54" customWidth="1"/>
    <col min="16" max="16" width="6.6640625" style="1" customWidth="1"/>
    <col min="17" max="20" width="6.6640625" style="54" customWidth="1"/>
    <col min="21" max="16384" width="8.88671875" style="1"/>
  </cols>
  <sheetData>
    <row r="1" spans="1:20" ht="18.75" x14ac:dyDescent="0.15">
      <c r="A1" s="230" t="s">
        <v>6</v>
      </c>
      <c r="B1" s="231"/>
      <c r="C1" s="231"/>
      <c r="D1" s="231"/>
      <c r="E1" s="55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6.7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s="9" customFormat="1" ht="10.7" customHeight="1" x14ac:dyDescent="0.15">
      <c r="A3" s="233" t="s">
        <v>29</v>
      </c>
      <c r="B3" s="234"/>
      <c r="C3" s="234"/>
      <c r="D3" s="234"/>
      <c r="E3" s="235"/>
      <c r="F3" s="233" t="s">
        <v>30</v>
      </c>
      <c r="G3" s="234"/>
      <c r="H3" s="234"/>
      <c r="I3" s="234"/>
      <c r="J3" s="236"/>
      <c r="K3" s="233" t="s">
        <v>31</v>
      </c>
      <c r="L3" s="234"/>
      <c r="M3" s="234"/>
      <c r="N3" s="234"/>
      <c r="O3" s="236"/>
      <c r="P3" s="233" t="s">
        <v>42</v>
      </c>
      <c r="Q3" s="234"/>
      <c r="R3" s="234"/>
      <c r="S3" s="234"/>
      <c r="T3" s="236"/>
    </row>
    <row r="4" spans="1:20" s="9" customFormat="1" ht="10.7" customHeight="1" x14ac:dyDescent="0.15">
      <c r="A4" s="127" t="s">
        <v>0</v>
      </c>
      <c r="B4" s="128" t="s">
        <v>1</v>
      </c>
      <c r="C4" s="128" t="s">
        <v>2</v>
      </c>
      <c r="D4" s="128" t="s">
        <v>4</v>
      </c>
      <c r="E4" s="129" t="s">
        <v>3</v>
      </c>
      <c r="F4" s="127" t="s">
        <v>0</v>
      </c>
      <c r="G4" s="128" t="s">
        <v>1</v>
      </c>
      <c r="H4" s="128" t="s">
        <v>2</v>
      </c>
      <c r="I4" s="128" t="s">
        <v>4</v>
      </c>
      <c r="J4" s="130" t="s">
        <v>3</v>
      </c>
      <c r="K4" s="127" t="s">
        <v>0</v>
      </c>
      <c r="L4" s="128" t="s">
        <v>1</v>
      </c>
      <c r="M4" s="128" t="s">
        <v>2</v>
      </c>
      <c r="N4" s="128" t="s">
        <v>4</v>
      </c>
      <c r="O4" s="130" t="s">
        <v>3</v>
      </c>
      <c r="P4" s="127" t="s">
        <v>0</v>
      </c>
      <c r="Q4" s="128" t="s">
        <v>1</v>
      </c>
      <c r="R4" s="128" t="s">
        <v>2</v>
      </c>
      <c r="S4" s="128" t="s">
        <v>4</v>
      </c>
      <c r="T4" s="130" t="s">
        <v>3</v>
      </c>
    </row>
    <row r="5" spans="1:20" s="9" customFormat="1" ht="10.7" customHeight="1" x14ac:dyDescent="0.15">
      <c r="A5" s="124">
        <v>68</v>
      </c>
      <c r="B5" s="125">
        <v>235</v>
      </c>
      <c r="C5" s="125">
        <v>367</v>
      </c>
      <c r="D5" s="125">
        <v>602</v>
      </c>
      <c r="E5" s="126">
        <v>602</v>
      </c>
      <c r="F5" s="124">
        <v>67</v>
      </c>
      <c r="G5" s="125">
        <v>288</v>
      </c>
      <c r="H5" s="125">
        <v>469</v>
      </c>
      <c r="I5" s="125">
        <v>757</v>
      </c>
      <c r="J5" s="126">
        <v>757</v>
      </c>
      <c r="K5" s="124">
        <v>67</v>
      </c>
      <c r="L5" s="125">
        <v>438</v>
      </c>
      <c r="M5" s="125">
        <v>129</v>
      </c>
      <c r="N5" s="125">
        <v>567</v>
      </c>
      <c r="O5" s="126">
        <v>567</v>
      </c>
      <c r="P5" s="124">
        <v>66</v>
      </c>
      <c r="Q5" s="125">
        <v>1025</v>
      </c>
      <c r="R5" s="125">
        <v>933</v>
      </c>
      <c r="S5" s="125">
        <v>1958</v>
      </c>
      <c r="T5" s="126">
        <v>1958</v>
      </c>
    </row>
    <row r="6" spans="1:20" s="9" customFormat="1" ht="10.7" customHeight="1" x14ac:dyDescent="0.15">
      <c r="A6" s="124">
        <v>66</v>
      </c>
      <c r="B6" s="125">
        <v>519</v>
      </c>
      <c r="C6" s="125">
        <v>775</v>
      </c>
      <c r="D6" s="125">
        <v>1294</v>
      </c>
      <c r="E6" s="126">
        <v>1896</v>
      </c>
      <c r="F6" s="124">
        <v>66</v>
      </c>
      <c r="G6" s="125">
        <v>116</v>
      </c>
      <c r="H6" s="125">
        <v>147</v>
      </c>
      <c r="I6" s="125">
        <v>263</v>
      </c>
      <c r="J6" s="126">
        <v>1020</v>
      </c>
      <c r="K6" s="124">
        <v>66</v>
      </c>
      <c r="L6" s="125">
        <v>638</v>
      </c>
      <c r="M6" s="125">
        <v>225</v>
      </c>
      <c r="N6" s="125">
        <v>863</v>
      </c>
      <c r="O6" s="126">
        <v>1430</v>
      </c>
      <c r="P6" s="124">
        <v>65</v>
      </c>
      <c r="Q6" s="125">
        <v>737</v>
      </c>
      <c r="R6" s="125">
        <v>858</v>
      </c>
      <c r="S6" s="125">
        <v>1595</v>
      </c>
      <c r="T6" s="126">
        <v>3553</v>
      </c>
    </row>
    <row r="7" spans="1:20" s="9" customFormat="1" ht="10.7" customHeight="1" x14ac:dyDescent="0.15">
      <c r="A7" s="124">
        <v>65</v>
      </c>
      <c r="B7" s="125">
        <v>902</v>
      </c>
      <c r="C7" s="125">
        <v>1479</v>
      </c>
      <c r="D7" s="125">
        <v>2381</v>
      </c>
      <c r="E7" s="126">
        <v>4277</v>
      </c>
      <c r="F7" s="124">
        <v>65</v>
      </c>
      <c r="G7" s="125">
        <v>834</v>
      </c>
      <c r="H7" s="125">
        <v>1379</v>
      </c>
      <c r="I7" s="125">
        <v>2213</v>
      </c>
      <c r="J7" s="126">
        <v>3233</v>
      </c>
      <c r="K7" s="124">
        <v>65</v>
      </c>
      <c r="L7" s="125">
        <v>645</v>
      </c>
      <c r="M7" s="125">
        <v>294</v>
      </c>
      <c r="N7" s="125">
        <v>939</v>
      </c>
      <c r="O7" s="126">
        <v>2369</v>
      </c>
      <c r="P7" s="124">
        <v>64</v>
      </c>
      <c r="Q7" s="125">
        <v>1804</v>
      </c>
      <c r="R7" s="125">
        <v>1921</v>
      </c>
      <c r="S7" s="125">
        <v>3725</v>
      </c>
      <c r="T7" s="126">
        <v>7278</v>
      </c>
    </row>
    <row r="8" spans="1:20" s="9" customFormat="1" ht="10.7" customHeight="1" x14ac:dyDescent="0.15">
      <c r="A8" s="124">
        <v>64</v>
      </c>
      <c r="B8" s="125">
        <v>2282</v>
      </c>
      <c r="C8" s="125">
        <v>3829</v>
      </c>
      <c r="D8" s="125">
        <v>6111</v>
      </c>
      <c r="E8" s="126">
        <v>10388</v>
      </c>
      <c r="F8" s="124">
        <v>64</v>
      </c>
      <c r="G8" s="125">
        <v>552</v>
      </c>
      <c r="H8" s="125">
        <v>924</v>
      </c>
      <c r="I8" s="125">
        <v>1476</v>
      </c>
      <c r="J8" s="126">
        <v>4709</v>
      </c>
      <c r="K8" s="124">
        <v>64</v>
      </c>
      <c r="L8" s="125">
        <v>399</v>
      </c>
      <c r="M8" s="125">
        <v>157</v>
      </c>
      <c r="N8" s="125">
        <v>556</v>
      </c>
      <c r="O8" s="126">
        <v>2925</v>
      </c>
      <c r="P8" s="124">
        <v>63</v>
      </c>
      <c r="Q8" s="125">
        <v>321</v>
      </c>
      <c r="R8" s="125">
        <v>434</v>
      </c>
      <c r="S8" s="125">
        <v>755</v>
      </c>
      <c r="T8" s="126">
        <v>8033</v>
      </c>
    </row>
    <row r="9" spans="1:20" s="9" customFormat="1" ht="10.7" customHeight="1" x14ac:dyDescent="0.15">
      <c r="A9" s="124">
        <v>63</v>
      </c>
      <c r="B9" s="125">
        <v>1291</v>
      </c>
      <c r="C9" s="125">
        <v>2573</v>
      </c>
      <c r="D9" s="125">
        <v>3864</v>
      </c>
      <c r="E9" s="126">
        <v>14252</v>
      </c>
      <c r="F9" s="124">
        <v>63</v>
      </c>
      <c r="G9" s="125">
        <v>911</v>
      </c>
      <c r="H9" s="125">
        <v>1792</v>
      </c>
      <c r="I9" s="125">
        <v>2703</v>
      </c>
      <c r="J9" s="126">
        <v>7412</v>
      </c>
      <c r="K9" s="124">
        <v>63</v>
      </c>
      <c r="L9" s="125">
        <v>1471</v>
      </c>
      <c r="M9" s="125">
        <v>922</v>
      </c>
      <c r="N9" s="125">
        <v>2393</v>
      </c>
      <c r="O9" s="126">
        <v>5318</v>
      </c>
      <c r="P9" s="124">
        <v>62</v>
      </c>
      <c r="Q9" s="125">
        <v>1755</v>
      </c>
      <c r="R9" s="125">
        <v>2299</v>
      </c>
      <c r="S9" s="125">
        <v>4054</v>
      </c>
      <c r="T9" s="126">
        <v>12087</v>
      </c>
    </row>
    <row r="10" spans="1:20" s="9" customFormat="1" ht="10.7" customHeight="1" x14ac:dyDescent="0.15">
      <c r="A10" s="124">
        <v>62</v>
      </c>
      <c r="B10" s="125">
        <v>1429</v>
      </c>
      <c r="C10" s="125">
        <v>2507</v>
      </c>
      <c r="D10" s="125">
        <v>3936</v>
      </c>
      <c r="E10" s="126">
        <v>18188</v>
      </c>
      <c r="F10" s="124">
        <v>62</v>
      </c>
      <c r="G10" s="125">
        <v>182</v>
      </c>
      <c r="H10" s="125">
        <v>319</v>
      </c>
      <c r="I10" s="125">
        <v>501</v>
      </c>
      <c r="J10" s="126">
        <v>7913</v>
      </c>
      <c r="K10" s="124">
        <v>62</v>
      </c>
      <c r="L10" s="125">
        <v>832</v>
      </c>
      <c r="M10" s="125">
        <v>652</v>
      </c>
      <c r="N10" s="125">
        <v>1484</v>
      </c>
      <c r="O10" s="126">
        <v>6802</v>
      </c>
      <c r="P10" s="124">
        <v>61</v>
      </c>
      <c r="Q10" s="125">
        <v>2390</v>
      </c>
      <c r="R10" s="125">
        <v>3263</v>
      </c>
      <c r="S10" s="125">
        <v>5653</v>
      </c>
      <c r="T10" s="126">
        <v>17740</v>
      </c>
    </row>
    <row r="11" spans="1:20" s="9" customFormat="1" ht="10.7" customHeight="1" x14ac:dyDescent="0.15">
      <c r="A11" s="124">
        <v>61</v>
      </c>
      <c r="B11" s="125">
        <v>3218</v>
      </c>
      <c r="C11" s="125">
        <v>6178</v>
      </c>
      <c r="D11" s="125">
        <v>9396</v>
      </c>
      <c r="E11" s="126">
        <v>27584</v>
      </c>
      <c r="F11" s="124">
        <v>61</v>
      </c>
      <c r="G11" s="125">
        <v>862</v>
      </c>
      <c r="H11" s="125">
        <v>1548</v>
      </c>
      <c r="I11" s="125">
        <v>2410</v>
      </c>
      <c r="J11" s="126">
        <v>10323</v>
      </c>
      <c r="K11" s="124">
        <v>61</v>
      </c>
      <c r="L11" s="125">
        <v>1135</v>
      </c>
      <c r="M11" s="125">
        <v>911</v>
      </c>
      <c r="N11" s="125">
        <v>2046</v>
      </c>
      <c r="O11" s="126">
        <v>8848</v>
      </c>
      <c r="P11" s="124">
        <v>60</v>
      </c>
      <c r="Q11" s="125">
        <v>1819</v>
      </c>
      <c r="R11" s="125">
        <v>2762</v>
      </c>
      <c r="S11" s="125">
        <v>4581</v>
      </c>
      <c r="T11" s="126">
        <v>22321</v>
      </c>
    </row>
    <row r="12" spans="1:20" s="9" customFormat="1" ht="10.7" customHeight="1" x14ac:dyDescent="0.15">
      <c r="A12" s="124">
        <v>60</v>
      </c>
      <c r="B12" s="125">
        <v>1502</v>
      </c>
      <c r="C12" s="125">
        <v>2905</v>
      </c>
      <c r="D12" s="125">
        <v>4407</v>
      </c>
      <c r="E12" s="126">
        <v>31991</v>
      </c>
      <c r="F12" s="124">
        <v>60</v>
      </c>
      <c r="G12" s="125">
        <v>1079</v>
      </c>
      <c r="H12" s="125">
        <v>2109</v>
      </c>
      <c r="I12" s="125">
        <v>3188</v>
      </c>
      <c r="J12" s="126">
        <v>13511</v>
      </c>
      <c r="K12" s="124">
        <v>60</v>
      </c>
      <c r="L12" s="125">
        <v>711</v>
      </c>
      <c r="M12" s="125">
        <v>614</v>
      </c>
      <c r="N12" s="125">
        <v>1325</v>
      </c>
      <c r="O12" s="126">
        <v>10173</v>
      </c>
      <c r="P12" s="124">
        <v>59</v>
      </c>
      <c r="Q12" s="125">
        <v>1002</v>
      </c>
      <c r="R12" s="125">
        <v>1448</v>
      </c>
      <c r="S12" s="125">
        <v>2450</v>
      </c>
      <c r="T12" s="126">
        <v>24771</v>
      </c>
    </row>
    <row r="13" spans="1:20" s="9" customFormat="1" ht="10.7" customHeight="1" x14ac:dyDescent="0.15">
      <c r="A13" s="124">
        <v>59</v>
      </c>
      <c r="B13" s="125">
        <v>2868</v>
      </c>
      <c r="C13" s="125">
        <v>5313</v>
      </c>
      <c r="D13" s="125">
        <v>8181</v>
      </c>
      <c r="E13" s="126">
        <v>40172</v>
      </c>
      <c r="F13" s="124">
        <v>59</v>
      </c>
      <c r="G13" s="125">
        <v>827</v>
      </c>
      <c r="H13" s="125">
        <v>1637</v>
      </c>
      <c r="I13" s="125">
        <v>2464</v>
      </c>
      <c r="J13" s="126">
        <v>15975</v>
      </c>
      <c r="K13" s="124">
        <v>59</v>
      </c>
      <c r="L13" s="125">
        <v>395</v>
      </c>
      <c r="M13" s="125">
        <v>287</v>
      </c>
      <c r="N13" s="125">
        <v>682</v>
      </c>
      <c r="O13" s="126">
        <v>10855</v>
      </c>
      <c r="P13" s="124">
        <v>58</v>
      </c>
      <c r="Q13" s="125">
        <v>1445</v>
      </c>
      <c r="R13" s="125">
        <v>2193</v>
      </c>
      <c r="S13" s="125">
        <v>3638</v>
      </c>
      <c r="T13" s="126">
        <v>28409</v>
      </c>
    </row>
    <row r="14" spans="1:20" s="9" customFormat="1" ht="10.7" customHeight="1" x14ac:dyDescent="0.15">
      <c r="A14" s="124">
        <v>58</v>
      </c>
      <c r="B14" s="125">
        <v>2924</v>
      </c>
      <c r="C14" s="125">
        <v>5455</v>
      </c>
      <c r="D14" s="125">
        <v>8379</v>
      </c>
      <c r="E14" s="126">
        <v>48551</v>
      </c>
      <c r="F14" s="124">
        <v>58</v>
      </c>
      <c r="G14" s="125">
        <v>444</v>
      </c>
      <c r="H14" s="125">
        <v>885</v>
      </c>
      <c r="I14" s="125">
        <v>1329</v>
      </c>
      <c r="J14" s="126">
        <v>17304</v>
      </c>
      <c r="K14" s="124">
        <v>58</v>
      </c>
      <c r="L14" s="125">
        <v>902</v>
      </c>
      <c r="M14" s="125">
        <v>826</v>
      </c>
      <c r="N14" s="125">
        <v>1728</v>
      </c>
      <c r="O14" s="126">
        <v>12583</v>
      </c>
      <c r="P14" s="124">
        <v>57</v>
      </c>
      <c r="Q14" s="125">
        <v>1246</v>
      </c>
      <c r="R14" s="125">
        <v>1970</v>
      </c>
      <c r="S14" s="125">
        <v>3216</v>
      </c>
      <c r="T14" s="126">
        <v>31625</v>
      </c>
    </row>
    <row r="15" spans="1:20" s="9" customFormat="1" ht="10.7" customHeight="1" x14ac:dyDescent="0.15">
      <c r="A15" s="124">
        <v>57</v>
      </c>
      <c r="B15" s="125">
        <v>2047</v>
      </c>
      <c r="C15" s="125">
        <v>3566</v>
      </c>
      <c r="D15" s="125">
        <v>5613</v>
      </c>
      <c r="E15" s="126">
        <v>54164</v>
      </c>
      <c r="F15" s="124">
        <v>57</v>
      </c>
      <c r="G15" s="125">
        <v>552</v>
      </c>
      <c r="H15" s="125">
        <v>1036</v>
      </c>
      <c r="I15" s="125">
        <v>1588</v>
      </c>
      <c r="J15" s="126">
        <v>18892</v>
      </c>
      <c r="K15" s="124">
        <v>57</v>
      </c>
      <c r="L15" s="125">
        <v>327</v>
      </c>
      <c r="M15" s="125">
        <v>321</v>
      </c>
      <c r="N15" s="125">
        <v>648</v>
      </c>
      <c r="O15" s="126">
        <v>13231</v>
      </c>
      <c r="P15" s="124">
        <v>56</v>
      </c>
      <c r="Q15" s="125">
        <v>2441</v>
      </c>
      <c r="R15" s="125">
        <v>3631</v>
      </c>
      <c r="S15" s="125">
        <v>6072</v>
      </c>
      <c r="T15" s="126">
        <v>37697</v>
      </c>
    </row>
    <row r="16" spans="1:20" s="9" customFormat="1" ht="10.7" customHeight="1" x14ac:dyDescent="0.15">
      <c r="A16" s="124">
        <v>56</v>
      </c>
      <c r="B16" s="125">
        <v>3025</v>
      </c>
      <c r="C16" s="125">
        <v>5797</v>
      </c>
      <c r="D16" s="125">
        <v>8822</v>
      </c>
      <c r="E16" s="126">
        <v>62986</v>
      </c>
      <c r="F16" s="124">
        <v>56</v>
      </c>
      <c r="G16" s="125">
        <v>924</v>
      </c>
      <c r="H16" s="125">
        <v>1912</v>
      </c>
      <c r="I16" s="125">
        <v>2836</v>
      </c>
      <c r="J16" s="126">
        <v>21728</v>
      </c>
      <c r="K16" s="124">
        <v>56</v>
      </c>
      <c r="L16" s="125">
        <v>664</v>
      </c>
      <c r="M16" s="125">
        <v>663</v>
      </c>
      <c r="N16" s="125">
        <v>1327</v>
      </c>
      <c r="O16" s="126">
        <v>14558</v>
      </c>
      <c r="P16" s="124">
        <v>55</v>
      </c>
      <c r="Q16" s="125">
        <v>1003</v>
      </c>
      <c r="R16" s="125">
        <v>1439</v>
      </c>
      <c r="S16" s="125">
        <v>2442</v>
      </c>
      <c r="T16" s="126">
        <v>40139</v>
      </c>
    </row>
    <row r="17" spans="1:20" s="9" customFormat="1" ht="10.7" customHeight="1" x14ac:dyDescent="0.15">
      <c r="A17" s="124">
        <v>55</v>
      </c>
      <c r="B17" s="125">
        <v>1872</v>
      </c>
      <c r="C17" s="125">
        <v>3591</v>
      </c>
      <c r="D17" s="125">
        <v>5463</v>
      </c>
      <c r="E17" s="126">
        <v>68449</v>
      </c>
      <c r="F17" s="124">
        <v>55</v>
      </c>
      <c r="G17" s="125">
        <v>517</v>
      </c>
      <c r="H17" s="125">
        <v>1017</v>
      </c>
      <c r="I17" s="125">
        <v>1534</v>
      </c>
      <c r="J17" s="126">
        <v>23262</v>
      </c>
      <c r="K17" s="124">
        <v>55</v>
      </c>
      <c r="L17" s="125">
        <v>317</v>
      </c>
      <c r="M17" s="125">
        <v>371</v>
      </c>
      <c r="N17" s="125">
        <v>688</v>
      </c>
      <c r="O17" s="126">
        <v>15246</v>
      </c>
      <c r="P17" s="124">
        <v>54</v>
      </c>
      <c r="Q17" s="125">
        <v>1186</v>
      </c>
      <c r="R17" s="125">
        <v>1769</v>
      </c>
      <c r="S17" s="125">
        <v>2955</v>
      </c>
      <c r="T17" s="126">
        <v>43094</v>
      </c>
    </row>
    <row r="18" spans="1:20" s="9" customFormat="1" ht="10.7" customHeight="1" x14ac:dyDescent="0.15">
      <c r="A18" s="124">
        <v>54</v>
      </c>
      <c r="B18" s="125">
        <v>2322</v>
      </c>
      <c r="C18" s="125">
        <v>4183</v>
      </c>
      <c r="D18" s="125">
        <v>6505</v>
      </c>
      <c r="E18" s="126">
        <v>74954</v>
      </c>
      <c r="F18" s="124">
        <v>54</v>
      </c>
      <c r="G18" s="125">
        <v>349</v>
      </c>
      <c r="H18" s="125">
        <v>720</v>
      </c>
      <c r="I18" s="125">
        <v>1069</v>
      </c>
      <c r="J18" s="126">
        <v>24331</v>
      </c>
      <c r="K18" s="124">
        <v>54</v>
      </c>
      <c r="L18" s="125">
        <v>313</v>
      </c>
      <c r="M18" s="125">
        <v>301</v>
      </c>
      <c r="N18" s="125">
        <v>614</v>
      </c>
      <c r="O18" s="126">
        <v>15860</v>
      </c>
      <c r="P18" s="124">
        <v>53</v>
      </c>
      <c r="Q18" s="125">
        <v>991</v>
      </c>
      <c r="R18" s="125">
        <v>1538</v>
      </c>
      <c r="S18" s="125">
        <v>2529</v>
      </c>
      <c r="T18" s="126">
        <v>45623</v>
      </c>
    </row>
    <row r="19" spans="1:20" s="9" customFormat="1" ht="10.7" customHeight="1" x14ac:dyDescent="0.15">
      <c r="A19" s="124">
        <v>53</v>
      </c>
      <c r="B19" s="125">
        <v>2194</v>
      </c>
      <c r="C19" s="125">
        <v>3839</v>
      </c>
      <c r="D19" s="125">
        <v>6033</v>
      </c>
      <c r="E19" s="126">
        <v>80987</v>
      </c>
      <c r="F19" s="124">
        <v>53</v>
      </c>
      <c r="G19" s="125">
        <v>330</v>
      </c>
      <c r="H19" s="125">
        <v>705</v>
      </c>
      <c r="I19" s="125">
        <v>1035</v>
      </c>
      <c r="J19" s="126">
        <v>25366</v>
      </c>
      <c r="K19" s="124">
        <v>53</v>
      </c>
      <c r="L19" s="125">
        <v>531</v>
      </c>
      <c r="M19" s="125">
        <v>536</v>
      </c>
      <c r="N19" s="125">
        <v>1067</v>
      </c>
      <c r="O19" s="126">
        <v>16927</v>
      </c>
      <c r="P19" s="124">
        <v>52</v>
      </c>
      <c r="Q19" s="125">
        <v>2009</v>
      </c>
      <c r="R19" s="125">
        <v>2892</v>
      </c>
      <c r="S19" s="125">
        <v>4901</v>
      </c>
      <c r="T19" s="126">
        <v>50524</v>
      </c>
    </row>
    <row r="20" spans="1:20" s="9" customFormat="1" ht="10.7" customHeight="1" x14ac:dyDescent="0.15">
      <c r="A20" s="124">
        <v>52</v>
      </c>
      <c r="B20" s="125">
        <v>1833</v>
      </c>
      <c r="C20" s="125">
        <v>3070</v>
      </c>
      <c r="D20" s="125">
        <v>4903</v>
      </c>
      <c r="E20" s="126">
        <v>85890</v>
      </c>
      <c r="F20" s="124">
        <v>52</v>
      </c>
      <c r="G20" s="125">
        <v>692</v>
      </c>
      <c r="H20" s="125">
        <v>1484</v>
      </c>
      <c r="I20" s="125">
        <v>2176</v>
      </c>
      <c r="J20" s="126">
        <v>27542</v>
      </c>
      <c r="K20" s="124">
        <v>52</v>
      </c>
      <c r="L20" s="125">
        <v>302</v>
      </c>
      <c r="M20" s="125">
        <v>244</v>
      </c>
      <c r="N20" s="125">
        <v>546</v>
      </c>
      <c r="O20" s="126">
        <v>17473</v>
      </c>
      <c r="P20" s="124">
        <v>51</v>
      </c>
      <c r="Q20" s="125">
        <v>858</v>
      </c>
      <c r="R20" s="125">
        <v>1242</v>
      </c>
      <c r="S20" s="125">
        <v>2100</v>
      </c>
      <c r="T20" s="126">
        <v>52624</v>
      </c>
    </row>
    <row r="21" spans="1:20" s="9" customFormat="1" ht="10.7" customHeight="1" x14ac:dyDescent="0.15">
      <c r="A21" s="124">
        <v>51</v>
      </c>
      <c r="B21" s="125">
        <v>2191</v>
      </c>
      <c r="C21" s="125">
        <v>3643</v>
      </c>
      <c r="D21" s="125">
        <v>5834</v>
      </c>
      <c r="E21" s="126">
        <v>91724</v>
      </c>
      <c r="F21" s="124">
        <v>51</v>
      </c>
      <c r="G21" s="125">
        <v>343</v>
      </c>
      <c r="H21" s="125">
        <v>673</v>
      </c>
      <c r="I21" s="125">
        <v>1016</v>
      </c>
      <c r="J21" s="126">
        <v>28558</v>
      </c>
      <c r="K21" s="124">
        <v>51</v>
      </c>
      <c r="L21" s="125">
        <v>570</v>
      </c>
      <c r="M21" s="125">
        <v>503</v>
      </c>
      <c r="N21" s="125">
        <v>1073</v>
      </c>
      <c r="O21" s="126">
        <v>18546</v>
      </c>
      <c r="P21" s="124">
        <v>50</v>
      </c>
      <c r="Q21" s="125">
        <v>988</v>
      </c>
      <c r="R21" s="125">
        <v>1411</v>
      </c>
      <c r="S21" s="125">
        <v>2399</v>
      </c>
      <c r="T21" s="126">
        <v>55023</v>
      </c>
    </row>
    <row r="22" spans="1:20" s="9" customFormat="1" ht="10.7" customHeight="1" x14ac:dyDescent="0.15">
      <c r="A22" s="124">
        <v>50</v>
      </c>
      <c r="B22" s="125">
        <v>1654</v>
      </c>
      <c r="C22" s="125">
        <v>2816</v>
      </c>
      <c r="D22" s="125">
        <v>4470</v>
      </c>
      <c r="E22" s="126">
        <v>96194</v>
      </c>
      <c r="F22" s="124">
        <v>50</v>
      </c>
      <c r="G22" s="125">
        <v>358</v>
      </c>
      <c r="H22" s="125">
        <v>669</v>
      </c>
      <c r="I22" s="125">
        <v>1027</v>
      </c>
      <c r="J22" s="126">
        <v>29585</v>
      </c>
      <c r="K22" s="124">
        <v>50</v>
      </c>
      <c r="L22" s="125">
        <v>272</v>
      </c>
      <c r="M22" s="125">
        <v>222</v>
      </c>
      <c r="N22" s="125">
        <v>494</v>
      </c>
      <c r="O22" s="126">
        <v>19040</v>
      </c>
      <c r="P22" s="124">
        <v>49</v>
      </c>
      <c r="Q22" s="125">
        <v>900</v>
      </c>
      <c r="R22" s="125">
        <v>1192</v>
      </c>
      <c r="S22" s="125">
        <v>2092</v>
      </c>
      <c r="T22" s="126">
        <v>57115</v>
      </c>
    </row>
    <row r="23" spans="1:20" s="9" customFormat="1" ht="10.7" customHeight="1" x14ac:dyDescent="0.15">
      <c r="A23" s="124">
        <v>49</v>
      </c>
      <c r="B23" s="125">
        <v>2017</v>
      </c>
      <c r="C23" s="125">
        <v>3082</v>
      </c>
      <c r="D23" s="125">
        <v>5099</v>
      </c>
      <c r="E23" s="126">
        <v>101293</v>
      </c>
      <c r="F23" s="124">
        <v>49</v>
      </c>
      <c r="G23" s="125">
        <v>739</v>
      </c>
      <c r="H23" s="125">
        <v>1303</v>
      </c>
      <c r="I23" s="125">
        <v>2042</v>
      </c>
      <c r="J23" s="126">
        <v>31627</v>
      </c>
      <c r="K23" s="124">
        <v>49</v>
      </c>
      <c r="L23" s="125">
        <v>297</v>
      </c>
      <c r="M23" s="125">
        <v>278</v>
      </c>
      <c r="N23" s="125">
        <v>575</v>
      </c>
      <c r="O23" s="126">
        <v>19615</v>
      </c>
      <c r="P23" s="124">
        <v>48</v>
      </c>
      <c r="Q23" s="125">
        <v>845</v>
      </c>
      <c r="R23" s="125">
        <v>1210</v>
      </c>
      <c r="S23" s="125">
        <v>2055</v>
      </c>
      <c r="T23" s="126">
        <v>59170</v>
      </c>
    </row>
    <row r="24" spans="1:20" s="9" customFormat="1" ht="10.7" customHeight="1" x14ac:dyDescent="0.15">
      <c r="A24" s="124">
        <v>48</v>
      </c>
      <c r="B24" s="125">
        <v>1750</v>
      </c>
      <c r="C24" s="125">
        <v>2767</v>
      </c>
      <c r="D24" s="125">
        <v>4517</v>
      </c>
      <c r="E24" s="126">
        <v>105810</v>
      </c>
      <c r="F24" s="124">
        <v>48</v>
      </c>
      <c r="G24" s="125">
        <v>360</v>
      </c>
      <c r="H24" s="125">
        <v>618</v>
      </c>
      <c r="I24" s="125">
        <v>978</v>
      </c>
      <c r="J24" s="126">
        <v>32605</v>
      </c>
      <c r="K24" s="124">
        <v>48</v>
      </c>
      <c r="L24" s="125">
        <v>601</v>
      </c>
      <c r="M24" s="125">
        <v>468</v>
      </c>
      <c r="N24" s="125">
        <v>1069</v>
      </c>
      <c r="O24" s="126">
        <v>20684</v>
      </c>
      <c r="P24" s="124">
        <v>47</v>
      </c>
      <c r="Q24" s="125">
        <v>1707</v>
      </c>
      <c r="R24" s="125">
        <v>2278</v>
      </c>
      <c r="S24" s="125">
        <v>3985</v>
      </c>
      <c r="T24" s="126">
        <v>63155</v>
      </c>
    </row>
    <row r="25" spans="1:20" s="9" customFormat="1" ht="10.7" customHeight="1" x14ac:dyDescent="0.15">
      <c r="A25" s="124">
        <v>47</v>
      </c>
      <c r="B25" s="125">
        <v>1625</v>
      </c>
      <c r="C25" s="125">
        <v>2561</v>
      </c>
      <c r="D25" s="125">
        <v>4186</v>
      </c>
      <c r="E25" s="126">
        <v>109996</v>
      </c>
      <c r="F25" s="124">
        <v>47</v>
      </c>
      <c r="G25" s="125">
        <v>359</v>
      </c>
      <c r="H25" s="125">
        <v>668</v>
      </c>
      <c r="I25" s="125">
        <v>1027</v>
      </c>
      <c r="J25" s="126">
        <v>33632</v>
      </c>
      <c r="K25" s="124">
        <v>47</v>
      </c>
      <c r="L25" s="125">
        <v>331</v>
      </c>
      <c r="M25" s="125">
        <v>310</v>
      </c>
      <c r="N25" s="125">
        <v>641</v>
      </c>
      <c r="O25" s="126">
        <v>21325</v>
      </c>
      <c r="P25" s="124">
        <v>46</v>
      </c>
      <c r="Q25" s="125">
        <v>919</v>
      </c>
      <c r="R25" s="125">
        <v>1247</v>
      </c>
      <c r="S25" s="125">
        <v>2166</v>
      </c>
      <c r="T25" s="126">
        <v>65321</v>
      </c>
    </row>
    <row r="26" spans="1:20" s="9" customFormat="1" ht="10.7" customHeight="1" x14ac:dyDescent="0.15">
      <c r="A26" s="124">
        <v>46</v>
      </c>
      <c r="B26" s="125">
        <v>1834</v>
      </c>
      <c r="C26" s="125">
        <v>2741</v>
      </c>
      <c r="D26" s="125">
        <v>4575</v>
      </c>
      <c r="E26" s="126">
        <v>114571</v>
      </c>
      <c r="F26" s="124">
        <v>46</v>
      </c>
      <c r="G26" s="125">
        <v>421</v>
      </c>
      <c r="H26" s="125">
        <v>754</v>
      </c>
      <c r="I26" s="125">
        <v>1175</v>
      </c>
      <c r="J26" s="126">
        <v>34807</v>
      </c>
      <c r="K26" s="124">
        <v>46</v>
      </c>
      <c r="L26" s="125">
        <v>777</v>
      </c>
      <c r="M26" s="125">
        <v>642</v>
      </c>
      <c r="N26" s="125">
        <v>1419</v>
      </c>
      <c r="O26" s="126">
        <v>22744</v>
      </c>
      <c r="P26" s="124">
        <v>45</v>
      </c>
      <c r="Q26" s="125">
        <v>835</v>
      </c>
      <c r="R26" s="125">
        <v>1174</v>
      </c>
      <c r="S26" s="125">
        <v>2009</v>
      </c>
      <c r="T26" s="126">
        <v>67330</v>
      </c>
    </row>
    <row r="27" spans="1:20" s="9" customFormat="1" ht="10.7" customHeight="1" x14ac:dyDescent="0.15">
      <c r="A27" s="124">
        <v>45</v>
      </c>
      <c r="B27" s="125">
        <v>1491</v>
      </c>
      <c r="C27" s="125">
        <v>2266</v>
      </c>
      <c r="D27" s="125">
        <v>3757</v>
      </c>
      <c r="E27" s="126">
        <v>118328</v>
      </c>
      <c r="F27" s="124">
        <v>45</v>
      </c>
      <c r="G27" s="125">
        <v>818</v>
      </c>
      <c r="H27" s="125">
        <v>1493</v>
      </c>
      <c r="I27" s="125">
        <v>2311</v>
      </c>
      <c r="J27" s="126">
        <v>37118</v>
      </c>
      <c r="K27" s="124">
        <v>45</v>
      </c>
      <c r="L27" s="125">
        <v>457</v>
      </c>
      <c r="M27" s="125">
        <v>343</v>
      </c>
      <c r="N27" s="125">
        <v>800</v>
      </c>
      <c r="O27" s="126">
        <v>23544</v>
      </c>
      <c r="P27" s="124">
        <v>44</v>
      </c>
      <c r="Q27" s="125">
        <v>854</v>
      </c>
      <c r="R27" s="125">
        <v>1101</v>
      </c>
      <c r="S27" s="125">
        <v>1955</v>
      </c>
      <c r="T27" s="126">
        <v>69285</v>
      </c>
    </row>
    <row r="28" spans="1:20" s="9" customFormat="1" ht="10.7" customHeight="1" x14ac:dyDescent="0.15">
      <c r="A28" s="124">
        <v>44</v>
      </c>
      <c r="B28" s="125">
        <v>1611</v>
      </c>
      <c r="C28" s="125">
        <v>2488</v>
      </c>
      <c r="D28" s="125">
        <v>4099</v>
      </c>
      <c r="E28" s="126">
        <v>122427</v>
      </c>
      <c r="F28" s="124">
        <v>44</v>
      </c>
      <c r="G28" s="125">
        <v>498</v>
      </c>
      <c r="H28" s="125">
        <v>881</v>
      </c>
      <c r="I28" s="125">
        <v>1379</v>
      </c>
      <c r="J28" s="126">
        <v>38497</v>
      </c>
      <c r="K28" s="124">
        <v>44</v>
      </c>
      <c r="L28" s="125">
        <v>462</v>
      </c>
      <c r="M28" s="125">
        <v>357</v>
      </c>
      <c r="N28" s="125">
        <v>819</v>
      </c>
      <c r="O28" s="126">
        <v>24363</v>
      </c>
      <c r="P28" s="124">
        <v>43</v>
      </c>
      <c r="Q28" s="125">
        <v>994</v>
      </c>
      <c r="R28" s="125">
        <v>1177</v>
      </c>
      <c r="S28" s="125">
        <v>2171</v>
      </c>
      <c r="T28" s="126">
        <v>71456</v>
      </c>
    </row>
    <row r="29" spans="1:20" s="9" customFormat="1" ht="10.7" customHeight="1" x14ac:dyDescent="0.15">
      <c r="A29" s="124">
        <v>43</v>
      </c>
      <c r="B29" s="125">
        <v>1439</v>
      </c>
      <c r="C29" s="125">
        <v>2232</v>
      </c>
      <c r="D29" s="125">
        <v>3671</v>
      </c>
      <c r="E29" s="126">
        <v>126098</v>
      </c>
      <c r="F29" s="124">
        <v>43</v>
      </c>
      <c r="G29" s="125">
        <v>509</v>
      </c>
      <c r="H29" s="125">
        <v>800</v>
      </c>
      <c r="I29" s="125">
        <v>1309</v>
      </c>
      <c r="J29" s="126">
        <v>39806</v>
      </c>
      <c r="K29" s="124">
        <v>43</v>
      </c>
      <c r="L29" s="125">
        <v>1217</v>
      </c>
      <c r="M29" s="125">
        <v>924</v>
      </c>
      <c r="N29" s="125">
        <v>2141</v>
      </c>
      <c r="O29" s="126">
        <v>26504</v>
      </c>
      <c r="P29" s="124">
        <v>42</v>
      </c>
      <c r="Q29" s="125">
        <v>1786</v>
      </c>
      <c r="R29" s="125">
        <v>2274</v>
      </c>
      <c r="S29" s="125">
        <v>4060</v>
      </c>
      <c r="T29" s="126">
        <v>75516</v>
      </c>
    </row>
    <row r="30" spans="1:20" s="9" customFormat="1" ht="10.7" customHeight="1" x14ac:dyDescent="0.15">
      <c r="A30" s="124">
        <v>42</v>
      </c>
      <c r="B30" s="125">
        <v>1346</v>
      </c>
      <c r="C30" s="125">
        <v>2158</v>
      </c>
      <c r="D30" s="125">
        <v>3504</v>
      </c>
      <c r="E30" s="126">
        <v>129602</v>
      </c>
      <c r="F30" s="124">
        <v>42</v>
      </c>
      <c r="G30" s="125">
        <v>537</v>
      </c>
      <c r="H30" s="125">
        <v>931</v>
      </c>
      <c r="I30" s="125">
        <v>1468</v>
      </c>
      <c r="J30" s="126">
        <v>41274</v>
      </c>
      <c r="K30" s="124">
        <v>42</v>
      </c>
      <c r="L30" s="125">
        <v>612</v>
      </c>
      <c r="M30" s="125">
        <v>483</v>
      </c>
      <c r="N30" s="125">
        <v>1095</v>
      </c>
      <c r="O30" s="126">
        <v>27599</v>
      </c>
      <c r="P30" s="124">
        <v>41</v>
      </c>
      <c r="Q30" s="125">
        <v>955</v>
      </c>
      <c r="R30" s="125">
        <v>1111</v>
      </c>
      <c r="S30" s="125">
        <v>2066</v>
      </c>
      <c r="T30" s="126">
        <v>77582</v>
      </c>
    </row>
    <row r="31" spans="1:20" s="9" customFormat="1" ht="10.7" customHeight="1" x14ac:dyDescent="0.15">
      <c r="A31" s="124">
        <v>41</v>
      </c>
      <c r="B31" s="125">
        <v>1486</v>
      </c>
      <c r="C31" s="125">
        <v>2156</v>
      </c>
      <c r="D31" s="125">
        <v>3642</v>
      </c>
      <c r="E31" s="126">
        <v>133244</v>
      </c>
      <c r="F31" s="124">
        <v>41</v>
      </c>
      <c r="G31" s="125">
        <v>1247</v>
      </c>
      <c r="H31" s="125">
        <v>1770</v>
      </c>
      <c r="I31" s="125">
        <v>3017</v>
      </c>
      <c r="J31" s="126">
        <v>44291</v>
      </c>
      <c r="K31" s="124">
        <v>41</v>
      </c>
      <c r="L31" s="125">
        <v>1345</v>
      </c>
      <c r="M31" s="125">
        <v>978</v>
      </c>
      <c r="N31" s="125">
        <v>2323</v>
      </c>
      <c r="O31" s="126">
        <v>29922</v>
      </c>
      <c r="P31" s="124">
        <v>40</v>
      </c>
      <c r="Q31" s="125">
        <v>849</v>
      </c>
      <c r="R31" s="125">
        <v>1095</v>
      </c>
      <c r="S31" s="125">
        <v>1944</v>
      </c>
      <c r="T31" s="126">
        <v>79526</v>
      </c>
    </row>
    <row r="32" spans="1:20" s="9" customFormat="1" ht="10.7" customHeight="1" x14ac:dyDescent="0.15">
      <c r="A32" s="124">
        <v>40</v>
      </c>
      <c r="B32" s="125">
        <v>1235</v>
      </c>
      <c r="C32" s="125">
        <v>1832</v>
      </c>
      <c r="D32" s="125">
        <v>3067</v>
      </c>
      <c r="E32" s="126">
        <v>136311</v>
      </c>
      <c r="F32" s="124">
        <v>40</v>
      </c>
      <c r="G32" s="125">
        <v>600</v>
      </c>
      <c r="H32" s="125">
        <v>846</v>
      </c>
      <c r="I32" s="125">
        <v>1446</v>
      </c>
      <c r="J32" s="126">
        <v>45737</v>
      </c>
      <c r="K32" s="124">
        <v>40</v>
      </c>
      <c r="L32" s="125">
        <v>701</v>
      </c>
      <c r="M32" s="125">
        <v>526</v>
      </c>
      <c r="N32" s="125">
        <v>1227</v>
      </c>
      <c r="O32" s="126">
        <v>31149</v>
      </c>
      <c r="P32" s="124">
        <v>39</v>
      </c>
      <c r="Q32" s="125">
        <v>1013</v>
      </c>
      <c r="R32" s="125">
        <v>1215</v>
      </c>
      <c r="S32" s="125">
        <v>2228</v>
      </c>
      <c r="T32" s="126">
        <v>81754</v>
      </c>
    </row>
    <row r="33" spans="1:20" s="9" customFormat="1" ht="10.7" customHeight="1" x14ac:dyDescent="0.15">
      <c r="A33" s="124">
        <v>39</v>
      </c>
      <c r="B33" s="125">
        <v>1377</v>
      </c>
      <c r="C33" s="125">
        <v>2043</v>
      </c>
      <c r="D33" s="125">
        <v>3420</v>
      </c>
      <c r="E33" s="126">
        <v>139731</v>
      </c>
      <c r="F33" s="124">
        <v>39</v>
      </c>
      <c r="G33" s="125">
        <v>730</v>
      </c>
      <c r="H33" s="125">
        <v>912</v>
      </c>
      <c r="I33" s="125">
        <v>1642</v>
      </c>
      <c r="J33" s="126">
        <v>47379</v>
      </c>
      <c r="K33" s="124">
        <v>39</v>
      </c>
      <c r="L33" s="125">
        <v>741</v>
      </c>
      <c r="M33" s="125">
        <v>460</v>
      </c>
      <c r="N33" s="125">
        <v>1201</v>
      </c>
      <c r="O33" s="126">
        <v>32350</v>
      </c>
      <c r="P33" s="124">
        <v>38</v>
      </c>
      <c r="Q33" s="125">
        <v>812</v>
      </c>
      <c r="R33" s="125">
        <v>964</v>
      </c>
      <c r="S33" s="125">
        <v>1776</v>
      </c>
      <c r="T33" s="126">
        <v>83530</v>
      </c>
    </row>
    <row r="34" spans="1:20" s="9" customFormat="1" ht="10.7" customHeight="1" x14ac:dyDescent="0.15">
      <c r="A34" s="124">
        <v>38</v>
      </c>
      <c r="B34" s="125">
        <v>1147</v>
      </c>
      <c r="C34" s="125">
        <v>1726</v>
      </c>
      <c r="D34" s="125">
        <v>2873</v>
      </c>
      <c r="E34" s="126">
        <v>142604</v>
      </c>
      <c r="F34" s="124">
        <v>38</v>
      </c>
      <c r="G34" s="125">
        <v>620</v>
      </c>
      <c r="H34" s="125">
        <v>822</v>
      </c>
      <c r="I34" s="125">
        <v>1442</v>
      </c>
      <c r="J34" s="126">
        <v>48821</v>
      </c>
      <c r="K34" s="124">
        <v>38</v>
      </c>
      <c r="L34" s="125">
        <v>1265</v>
      </c>
      <c r="M34" s="125">
        <v>940</v>
      </c>
      <c r="N34" s="125">
        <v>2205</v>
      </c>
      <c r="O34" s="126">
        <v>34555</v>
      </c>
      <c r="P34" s="124">
        <v>37</v>
      </c>
      <c r="Q34" s="125">
        <v>1838</v>
      </c>
      <c r="R34" s="125">
        <v>2208</v>
      </c>
      <c r="S34" s="125">
        <v>4046</v>
      </c>
      <c r="T34" s="126">
        <v>87576</v>
      </c>
    </row>
    <row r="35" spans="1:20" s="9" customFormat="1" ht="10.7" customHeight="1" x14ac:dyDescent="0.15">
      <c r="A35" s="124">
        <v>37</v>
      </c>
      <c r="B35" s="125">
        <v>2313</v>
      </c>
      <c r="C35" s="125">
        <v>3245</v>
      </c>
      <c r="D35" s="125">
        <v>5558</v>
      </c>
      <c r="E35" s="126">
        <v>148162</v>
      </c>
      <c r="F35" s="124">
        <v>37</v>
      </c>
      <c r="G35" s="125">
        <v>1424</v>
      </c>
      <c r="H35" s="125">
        <v>1620</v>
      </c>
      <c r="I35" s="125">
        <v>3044</v>
      </c>
      <c r="J35" s="126">
        <v>51865</v>
      </c>
      <c r="K35" s="124">
        <v>37</v>
      </c>
      <c r="L35" s="125">
        <v>582</v>
      </c>
      <c r="M35" s="125">
        <v>406</v>
      </c>
      <c r="N35" s="125">
        <v>988</v>
      </c>
      <c r="O35" s="126">
        <v>35543</v>
      </c>
      <c r="P35" s="124">
        <v>36</v>
      </c>
      <c r="Q35" s="125">
        <v>936</v>
      </c>
      <c r="R35" s="125">
        <v>937</v>
      </c>
      <c r="S35" s="125">
        <v>1873</v>
      </c>
      <c r="T35" s="126">
        <v>89449</v>
      </c>
    </row>
    <row r="36" spans="1:20" s="9" customFormat="1" ht="10.7" customHeight="1" x14ac:dyDescent="0.15">
      <c r="A36" s="124">
        <v>36</v>
      </c>
      <c r="B36" s="125">
        <v>984</v>
      </c>
      <c r="C36" s="125">
        <v>1311</v>
      </c>
      <c r="D36" s="125">
        <v>2295</v>
      </c>
      <c r="E36" s="126">
        <v>150457</v>
      </c>
      <c r="F36" s="124">
        <v>36</v>
      </c>
      <c r="G36" s="125">
        <v>508</v>
      </c>
      <c r="H36" s="125">
        <v>625</v>
      </c>
      <c r="I36" s="125">
        <v>1133</v>
      </c>
      <c r="J36" s="126">
        <v>52998</v>
      </c>
      <c r="K36" s="124">
        <v>36</v>
      </c>
      <c r="L36" s="125">
        <v>1057</v>
      </c>
      <c r="M36" s="125">
        <v>648</v>
      </c>
      <c r="N36" s="125">
        <v>1705</v>
      </c>
      <c r="O36" s="126">
        <v>37248</v>
      </c>
      <c r="P36" s="124">
        <v>35</v>
      </c>
      <c r="Q36" s="125">
        <v>1077</v>
      </c>
      <c r="R36" s="125">
        <v>1067</v>
      </c>
      <c r="S36" s="125">
        <v>2144</v>
      </c>
      <c r="T36" s="126">
        <v>91593</v>
      </c>
    </row>
    <row r="37" spans="1:20" s="9" customFormat="1" ht="10.7" customHeight="1" x14ac:dyDescent="0.15">
      <c r="A37" s="124">
        <v>35</v>
      </c>
      <c r="B37" s="125">
        <v>1152</v>
      </c>
      <c r="C37" s="125">
        <v>1474</v>
      </c>
      <c r="D37" s="125">
        <v>2626</v>
      </c>
      <c r="E37" s="126">
        <v>153083</v>
      </c>
      <c r="F37" s="124">
        <v>35</v>
      </c>
      <c r="G37" s="125">
        <v>523</v>
      </c>
      <c r="H37" s="125">
        <v>559</v>
      </c>
      <c r="I37" s="125">
        <v>1082</v>
      </c>
      <c r="J37" s="126">
        <v>54080</v>
      </c>
      <c r="K37" s="124">
        <v>35</v>
      </c>
      <c r="L37" s="125">
        <v>386</v>
      </c>
      <c r="M37" s="125">
        <v>292</v>
      </c>
      <c r="N37" s="125">
        <v>678</v>
      </c>
      <c r="O37" s="126">
        <v>37926</v>
      </c>
      <c r="P37" s="124">
        <v>34</v>
      </c>
      <c r="Q37" s="125">
        <v>721</v>
      </c>
      <c r="R37" s="125">
        <v>730</v>
      </c>
      <c r="S37" s="125">
        <v>1451</v>
      </c>
      <c r="T37" s="126">
        <v>93044</v>
      </c>
    </row>
    <row r="38" spans="1:20" s="9" customFormat="1" ht="10.7" customHeight="1" x14ac:dyDescent="0.15">
      <c r="A38" s="124">
        <v>34</v>
      </c>
      <c r="B38" s="125">
        <v>836</v>
      </c>
      <c r="C38" s="125">
        <v>1118</v>
      </c>
      <c r="D38" s="125">
        <v>1954</v>
      </c>
      <c r="E38" s="126">
        <v>155037</v>
      </c>
      <c r="F38" s="124">
        <v>34</v>
      </c>
      <c r="G38" s="125">
        <v>348</v>
      </c>
      <c r="H38" s="125">
        <v>419</v>
      </c>
      <c r="I38" s="125">
        <v>767</v>
      </c>
      <c r="J38" s="126">
        <v>54847</v>
      </c>
      <c r="K38" s="124">
        <v>34</v>
      </c>
      <c r="L38" s="125">
        <v>282</v>
      </c>
      <c r="M38" s="125">
        <v>211</v>
      </c>
      <c r="N38" s="125">
        <v>493</v>
      </c>
      <c r="O38" s="126">
        <v>38419</v>
      </c>
      <c r="P38" s="124">
        <v>33</v>
      </c>
      <c r="Q38" s="125">
        <v>732</v>
      </c>
      <c r="R38" s="125">
        <v>698</v>
      </c>
      <c r="S38" s="125">
        <v>1430</v>
      </c>
      <c r="T38" s="126">
        <v>94474</v>
      </c>
    </row>
    <row r="39" spans="1:20" s="9" customFormat="1" ht="10.7" customHeight="1" x14ac:dyDescent="0.15">
      <c r="A39" s="124">
        <v>33</v>
      </c>
      <c r="B39" s="125">
        <v>970</v>
      </c>
      <c r="C39" s="125">
        <v>1102</v>
      </c>
      <c r="D39" s="125">
        <v>2072</v>
      </c>
      <c r="E39" s="126">
        <v>157109</v>
      </c>
      <c r="F39" s="124">
        <v>33</v>
      </c>
      <c r="G39" s="125">
        <v>609</v>
      </c>
      <c r="H39" s="125">
        <v>701</v>
      </c>
      <c r="I39" s="125">
        <v>1310</v>
      </c>
      <c r="J39" s="126">
        <v>56157</v>
      </c>
      <c r="K39" s="124">
        <v>33</v>
      </c>
      <c r="L39" s="125">
        <v>119</v>
      </c>
      <c r="M39" s="125">
        <v>80</v>
      </c>
      <c r="N39" s="125">
        <v>199</v>
      </c>
      <c r="O39" s="126">
        <v>38618</v>
      </c>
      <c r="P39" s="124">
        <v>32</v>
      </c>
      <c r="Q39" s="125">
        <v>1370</v>
      </c>
      <c r="R39" s="125">
        <v>1090</v>
      </c>
      <c r="S39" s="125">
        <v>2460</v>
      </c>
      <c r="T39" s="126">
        <v>96934</v>
      </c>
    </row>
    <row r="40" spans="1:20" s="9" customFormat="1" ht="10.7" customHeight="1" x14ac:dyDescent="0.15">
      <c r="A40" s="124">
        <v>32</v>
      </c>
      <c r="B40" s="125">
        <v>1100</v>
      </c>
      <c r="C40" s="125">
        <v>1194</v>
      </c>
      <c r="D40" s="125">
        <v>2294</v>
      </c>
      <c r="E40" s="126">
        <v>159403</v>
      </c>
      <c r="F40" s="124">
        <v>32</v>
      </c>
      <c r="G40" s="125">
        <v>182</v>
      </c>
      <c r="H40" s="125">
        <v>186</v>
      </c>
      <c r="I40" s="125">
        <v>368</v>
      </c>
      <c r="J40" s="126">
        <v>56525</v>
      </c>
      <c r="K40" s="124">
        <v>31</v>
      </c>
      <c r="L40" s="125">
        <v>46</v>
      </c>
      <c r="M40" s="125">
        <v>41</v>
      </c>
      <c r="N40" s="125">
        <v>87</v>
      </c>
      <c r="O40" s="126">
        <v>38705</v>
      </c>
      <c r="P40" s="124">
        <v>31</v>
      </c>
      <c r="Q40" s="125">
        <v>404</v>
      </c>
      <c r="R40" s="125">
        <v>371</v>
      </c>
      <c r="S40" s="125">
        <v>775</v>
      </c>
      <c r="T40" s="126">
        <v>97709</v>
      </c>
    </row>
    <row r="41" spans="1:20" s="9" customFormat="1" ht="10.7" customHeight="1" x14ac:dyDescent="0.15">
      <c r="A41" s="124">
        <v>31</v>
      </c>
      <c r="B41" s="125">
        <v>1022</v>
      </c>
      <c r="C41" s="125">
        <v>884</v>
      </c>
      <c r="D41" s="125">
        <v>1906</v>
      </c>
      <c r="E41" s="126">
        <v>161309</v>
      </c>
      <c r="F41" s="124">
        <v>31</v>
      </c>
      <c r="G41" s="125">
        <v>111</v>
      </c>
      <c r="H41" s="125">
        <v>134</v>
      </c>
      <c r="I41" s="125">
        <v>245</v>
      </c>
      <c r="J41" s="126">
        <v>56770</v>
      </c>
      <c r="K41" s="124"/>
      <c r="L41" s="125"/>
      <c r="M41" s="125"/>
      <c r="N41" s="125"/>
      <c r="O41" s="126"/>
      <c r="P41" s="124">
        <v>30</v>
      </c>
      <c r="Q41" s="125">
        <v>229</v>
      </c>
      <c r="R41" s="125">
        <v>176</v>
      </c>
      <c r="S41" s="125">
        <v>405</v>
      </c>
      <c r="T41" s="126">
        <v>98114</v>
      </c>
    </row>
    <row r="42" spans="1:20" s="9" customFormat="1" ht="10.7" customHeight="1" x14ac:dyDescent="0.15">
      <c r="A42" s="124">
        <v>30</v>
      </c>
      <c r="B42" s="125">
        <v>788</v>
      </c>
      <c r="C42" s="125">
        <v>847</v>
      </c>
      <c r="D42" s="125">
        <v>1635</v>
      </c>
      <c r="E42" s="126">
        <v>162944</v>
      </c>
      <c r="F42" s="124">
        <v>30</v>
      </c>
      <c r="G42" s="125">
        <v>110</v>
      </c>
      <c r="H42" s="125">
        <v>96</v>
      </c>
      <c r="I42" s="125">
        <v>206</v>
      </c>
      <c r="J42" s="126">
        <v>56976</v>
      </c>
      <c r="K42" s="124"/>
      <c r="L42" s="125"/>
      <c r="M42" s="125"/>
      <c r="N42" s="125"/>
      <c r="O42" s="126"/>
      <c r="P42" s="124">
        <v>29</v>
      </c>
      <c r="Q42" s="125">
        <v>266</v>
      </c>
      <c r="R42" s="125">
        <v>191</v>
      </c>
      <c r="S42" s="125">
        <v>457</v>
      </c>
      <c r="T42" s="126">
        <v>98571</v>
      </c>
    </row>
    <row r="43" spans="1:20" s="9" customFormat="1" ht="10.7" customHeight="1" x14ac:dyDescent="0.15">
      <c r="A43" s="124">
        <v>29</v>
      </c>
      <c r="B43" s="125">
        <v>507</v>
      </c>
      <c r="C43" s="125">
        <v>560</v>
      </c>
      <c r="D43" s="125">
        <v>1067</v>
      </c>
      <c r="E43" s="126">
        <v>164011</v>
      </c>
      <c r="F43" s="124">
        <v>28</v>
      </c>
      <c r="G43" s="125">
        <v>19</v>
      </c>
      <c r="H43" s="125">
        <v>30</v>
      </c>
      <c r="I43" s="125">
        <v>49</v>
      </c>
      <c r="J43" s="126">
        <v>57025</v>
      </c>
      <c r="K43" s="124"/>
      <c r="L43" s="125"/>
      <c r="M43" s="125"/>
      <c r="N43" s="125"/>
      <c r="O43" s="126"/>
      <c r="P43" s="124">
        <v>28</v>
      </c>
      <c r="Q43" s="125">
        <v>209</v>
      </c>
      <c r="R43" s="125">
        <v>158</v>
      </c>
      <c r="S43" s="125">
        <v>367</v>
      </c>
      <c r="T43" s="126">
        <v>98938</v>
      </c>
    </row>
    <row r="44" spans="1:20" s="9" customFormat="1" ht="10.7" customHeight="1" x14ac:dyDescent="0.15">
      <c r="A44" s="124">
        <v>28</v>
      </c>
      <c r="B44" s="125">
        <v>496</v>
      </c>
      <c r="C44" s="125">
        <v>479</v>
      </c>
      <c r="D44" s="125">
        <v>975</v>
      </c>
      <c r="E44" s="126">
        <v>164986</v>
      </c>
      <c r="F44" s="124"/>
      <c r="G44" s="125"/>
      <c r="H44" s="125"/>
      <c r="I44" s="125"/>
      <c r="J44" s="126"/>
      <c r="K44" s="124"/>
      <c r="L44" s="125"/>
      <c r="M44" s="125"/>
      <c r="N44" s="125"/>
      <c r="O44" s="126"/>
      <c r="P44" s="124">
        <v>27</v>
      </c>
      <c r="Q44" s="125">
        <v>73</v>
      </c>
      <c r="R44" s="125">
        <v>64</v>
      </c>
      <c r="S44" s="125">
        <v>137</v>
      </c>
      <c r="T44" s="126">
        <v>99075</v>
      </c>
    </row>
    <row r="45" spans="1:20" s="9" customFormat="1" ht="10.7" customHeight="1" x14ac:dyDescent="0.15">
      <c r="A45" s="124">
        <v>27</v>
      </c>
      <c r="B45" s="125">
        <v>431</v>
      </c>
      <c r="C45" s="125">
        <v>432</v>
      </c>
      <c r="D45" s="125">
        <v>863</v>
      </c>
      <c r="E45" s="126">
        <v>165849</v>
      </c>
      <c r="F45" s="124"/>
      <c r="G45" s="125"/>
      <c r="H45" s="125"/>
      <c r="I45" s="125"/>
      <c r="J45" s="126"/>
      <c r="K45" s="124"/>
      <c r="L45" s="125"/>
      <c r="M45" s="125"/>
      <c r="N45" s="125"/>
      <c r="O45" s="126"/>
      <c r="P45" s="124">
        <v>25</v>
      </c>
      <c r="Q45" s="125">
        <v>36</v>
      </c>
      <c r="R45" s="125">
        <v>26</v>
      </c>
      <c r="S45" s="125">
        <v>62</v>
      </c>
      <c r="T45" s="126">
        <v>99137</v>
      </c>
    </row>
    <row r="46" spans="1:20" s="9" customFormat="1" ht="10.7" customHeight="1" x14ac:dyDescent="0.15">
      <c r="A46" s="75">
        <v>26</v>
      </c>
      <c r="B46" s="76">
        <v>196</v>
      </c>
      <c r="C46" s="76">
        <v>207</v>
      </c>
      <c r="D46" s="76">
        <v>403</v>
      </c>
      <c r="E46" s="77">
        <v>166252</v>
      </c>
      <c r="F46" s="52"/>
      <c r="G46" s="51"/>
      <c r="H46" s="51"/>
      <c r="I46" s="51"/>
      <c r="J46" s="53"/>
      <c r="K46" s="75"/>
      <c r="L46" s="76"/>
      <c r="M46" s="76"/>
      <c r="N46" s="76"/>
      <c r="O46" s="78"/>
      <c r="P46" s="75"/>
      <c r="Q46" s="76"/>
      <c r="R46" s="76"/>
      <c r="S46" s="76"/>
      <c r="T46" s="78"/>
    </row>
    <row r="47" spans="1:20" s="9" customFormat="1" ht="10.7" customHeight="1" x14ac:dyDescent="0.15">
      <c r="A47" s="75">
        <v>25</v>
      </c>
      <c r="B47" s="76">
        <v>292</v>
      </c>
      <c r="C47" s="76">
        <v>259</v>
      </c>
      <c r="D47" s="76">
        <v>551</v>
      </c>
      <c r="E47" s="77">
        <v>166803</v>
      </c>
      <c r="F47" s="52"/>
      <c r="G47" s="51"/>
      <c r="H47" s="51"/>
      <c r="I47" s="51"/>
      <c r="J47" s="53"/>
      <c r="K47" s="75"/>
      <c r="L47" s="76"/>
      <c r="M47" s="76"/>
      <c r="N47" s="76"/>
      <c r="O47" s="78"/>
      <c r="P47" s="75"/>
      <c r="Q47" s="76"/>
      <c r="R47" s="76"/>
      <c r="S47" s="76"/>
      <c r="T47" s="78"/>
    </row>
    <row r="48" spans="1:20" s="9" customFormat="1" ht="10.7" customHeight="1" x14ac:dyDescent="0.15">
      <c r="A48" s="75">
        <v>24</v>
      </c>
      <c r="B48" s="76">
        <v>161</v>
      </c>
      <c r="C48" s="76">
        <v>144</v>
      </c>
      <c r="D48" s="76">
        <v>305</v>
      </c>
      <c r="E48" s="77">
        <v>167108</v>
      </c>
      <c r="F48" s="52"/>
      <c r="G48" s="51"/>
      <c r="H48" s="51"/>
      <c r="I48" s="51"/>
      <c r="J48" s="53"/>
      <c r="K48" s="52"/>
      <c r="L48" s="51"/>
      <c r="M48" s="51"/>
      <c r="N48" s="51"/>
      <c r="O48" s="53"/>
      <c r="P48" s="75"/>
      <c r="Q48" s="76"/>
      <c r="R48" s="76"/>
      <c r="S48" s="76"/>
      <c r="T48" s="78"/>
    </row>
    <row r="49" spans="1:20" s="9" customFormat="1" ht="10.7" customHeight="1" x14ac:dyDescent="0.15">
      <c r="A49" s="75">
        <v>23</v>
      </c>
      <c r="B49" s="76">
        <v>71</v>
      </c>
      <c r="C49" s="76">
        <v>55</v>
      </c>
      <c r="D49" s="76">
        <v>126</v>
      </c>
      <c r="E49" s="77">
        <v>167234</v>
      </c>
      <c r="F49" s="52"/>
      <c r="G49" s="51"/>
      <c r="H49" s="51"/>
      <c r="I49" s="51"/>
      <c r="J49" s="53"/>
      <c r="K49" s="52"/>
      <c r="L49" s="51"/>
      <c r="M49" s="51"/>
      <c r="N49" s="51"/>
      <c r="O49" s="53"/>
      <c r="P49" s="75"/>
      <c r="Q49" s="76"/>
      <c r="R49" s="76"/>
      <c r="S49" s="76"/>
      <c r="T49" s="78"/>
    </row>
    <row r="50" spans="1:20" s="9" customFormat="1" ht="10.7" customHeight="1" x14ac:dyDescent="0.15">
      <c r="A50" s="75">
        <v>22</v>
      </c>
      <c r="B50" s="76">
        <v>103</v>
      </c>
      <c r="C50" s="76">
        <v>99</v>
      </c>
      <c r="D50" s="76">
        <v>202</v>
      </c>
      <c r="E50" s="77">
        <v>167436</v>
      </c>
      <c r="F50" s="52"/>
      <c r="G50" s="51"/>
      <c r="H50" s="51"/>
      <c r="I50" s="51"/>
      <c r="J50" s="53"/>
      <c r="K50" s="52"/>
      <c r="L50" s="51"/>
      <c r="M50" s="51"/>
      <c r="N50" s="51"/>
      <c r="O50" s="53"/>
      <c r="P50" s="75"/>
      <c r="Q50" s="76"/>
      <c r="R50" s="76"/>
      <c r="S50" s="76"/>
      <c r="T50" s="78"/>
    </row>
    <row r="51" spans="1:20" s="9" customFormat="1" ht="10.7" customHeight="1" x14ac:dyDescent="0.15">
      <c r="A51" s="75">
        <v>20</v>
      </c>
      <c r="B51" s="76">
        <v>41</v>
      </c>
      <c r="C51" s="76">
        <v>47</v>
      </c>
      <c r="D51" s="76">
        <v>88</v>
      </c>
      <c r="E51" s="77">
        <v>167524</v>
      </c>
      <c r="F51" s="52"/>
      <c r="G51" s="51"/>
      <c r="H51" s="51"/>
      <c r="I51" s="51"/>
      <c r="J51" s="53"/>
      <c r="K51" s="52"/>
      <c r="L51" s="51"/>
      <c r="M51" s="51"/>
      <c r="N51" s="51"/>
      <c r="O51" s="53"/>
      <c r="P51" s="75"/>
      <c r="Q51" s="76"/>
      <c r="R51" s="76"/>
      <c r="S51" s="76"/>
      <c r="T51" s="78"/>
    </row>
    <row r="52" spans="1:20" s="9" customFormat="1" ht="10.7" customHeight="1" x14ac:dyDescent="0.15">
      <c r="A52" s="52"/>
      <c r="B52" s="51"/>
      <c r="C52" s="51"/>
      <c r="D52" s="51"/>
      <c r="E52" s="58"/>
      <c r="F52" s="52"/>
      <c r="G52" s="51"/>
      <c r="H52" s="51"/>
      <c r="I52" s="51"/>
      <c r="J52" s="53"/>
      <c r="K52" s="52"/>
      <c r="L52" s="51"/>
      <c r="M52" s="51"/>
      <c r="N52" s="51"/>
      <c r="O52" s="53"/>
      <c r="P52" s="75"/>
      <c r="Q52" s="76"/>
      <c r="R52" s="76"/>
      <c r="S52" s="76"/>
      <c r="T52" s="78"/>
    </row>
    <row r="53" spans="1:20" s="9" customFormat="1" ht="10.7" customHeight="1" x14ac:dyDescent="0.15">
      <c r="A53" s="163"/>
      <c r="B53" s="164"/>
      <c r="C53" s="164"/>
      <c r="D53" s="164"/>
      <c r="E53" s="165"/>
      <c r="F53" s="163"/>
      <c r="G53" s="164"/>
      <c r="H53" s="164"/>
      <c r="I53" s="164"/>
      <c r="J53" s="133"/>
      <c r="K53" s="163"/>
      <c r="L53" s="164"/>
      <c r="M53" s="164"/>
      <c r="N53" s="164"/>
      <c r="O53" s="133"/>
      <c r="P53" s="166"/>
      <c r="Q53" s="167"/>
      <c r="R53" s="167"/>
      <c r="S53" s="167"/>
      <c r="T53" s="168"/>
    </row>
    <row r="54" spans="1:20" s="9" customFormat="1" ht="10.7" customHeight="1" x14ac:dyDescent="0.15">
      <c r="A54" s="169" t="s">
        <v>49</v>
      </c>
      <c r="B54" s="170">
        <f>SUM(B5:B53)</f>
        <v>64129</v>
      </c>
      <c r="C54" s="170">
        <f t="shared" ref="C54:D54" si="0">SUM(C5:C53)</f>
        <v>103395</v>
      </c>
      <c r="D54" s="170">
        <f t="shared" si="0"/>
        <v>167524</v>
      </c>
      <c r="E54" s="171"/>
      <c r="F54" s="169" t="s">
        <v>49</v>
      </c>
      <c r="G54" s="170">
        <f>SUM(G5:G53)</f>
        <v>21432</v>
      </c>
      <c r="H54" s="170">
        <f t="shared" ref="H54" si="1">SUM(H5:H53)</f>
        <v>35593</v>
      </c>
      <c r="I54" s="170">
        <f t="shared" ref="I54" si="2">SUM(I5:I53)</f>
        <v>57025</v>
      </c>
      <c r="J54" s="74"/>
      <c r="K54" s="169" t="s">
        <v>49</v>
      </c>
      <c r="L54" s="170">
        <f>SUM(L5:L53)</f>
        <v>22140</v>
      </c>
      <c r="M54" s="170">
        <f t="shared" ref="M54" si="3">SUM(M5:M53)</f>
        <v>16565</v>
      </c>
      <c r="N54" s="170">
        <f t="shared" ref="N54" si="4">SUM(N5:N53)</f>
        <v>38705</v>
      </c>
      <c r="O54" s="74"/>
      <c r="P54" s="169" t="s">
        <v>49</v>
      </c>
      <c r="Q54" s="170">
        <f>SUM(Q5:Q53)</f>
        <v>43380</v>
      </c>
      <c r="R54" s="170">
        <f>SUM(R5:R53)</f>
        <v>55757</v>
      </c>
      <c r="S54" s="170">
        <f>SUM(S5:S53)</f>
        <v>99137</v>
      </c>
      <c r="T54" s="74"/>
    </row>
    <row r="55" spans="1:20" s="9" customFormat="1" ht="10.7" customHeight="1" x14ac:dyDescent="0.15">
      <c r="A55" s="122"/>
      <c r="B55" s="123"/>
      <c r="C55" s="123"/>
      <c r="D55" s="123"/>
      <c r="E55" s="123"/>
      <c r="F55" s="122"/>
      <c r="G55" s="123"/>
      <c r="H55" s="123"/>
      <c r="I55" s="123"/>
      <c r="J55" s="123"/>
      <c r="K55" s="122"/>
      <c r="L55" s="123"/>
      <c r="M55" s="123"/>
      <c r="N55" s="123"/>
      <c r="O55" s="123"/>
      <c r="P55" s="122"/>
      <c r="Q55" s="123"/>
      <c r="R55" s="123"/>
      <c r="S55" s="123"/>
      <c r="T55" s="123"/>
    </row>
    <row r="56" spans="1:20" s="8" customFormat="1" ht="11.1" customHeight="1" x14ac:dyDescent="0.15">
      <c r="A56" s="211" t="s">
        <v>43</v>
      </c>
      <c r="B56" s="212"/>
      <c r="C56" s="212"/>
      <c r="D56" s="212"/>
      <c r="E56" s="213"/>
      <c r="F56" s="211" t="s">
        <v>32</v>
      </c>
      <c r="G56" s="212"/>
      <c r="H56" s="212"/>
      <c r="I56" s="212"/>
      <c r="J56" s="213"/>
      <c r="K56" s="211" t="s">
        <v>33</v>
      </c>
      <c r="L56" s="212"/>
      <c r="M56" s="212"/>
      <c r="N56" s="212"/>
      <c r="O56" s="213"/>
      <c r="P56" s="232" t="s">
        <v>41</v>
      </c>
      <c r="Q56" s="212"/>
      <c r="R56" s="212"/>
      <c r="S56" s="212"/>
      <c r="T56" s="213"/>
    </row>
    <row r="57" spans="1:20" s="8" customFormat="1" ht="11.1" customHeight="1" x14ac:dyDescent="0.15">
      <c r="A57" s="113" t="s">
        <v>0</v>
      </c>
      <c r="B57" s="110" t="s">
        <v>1</v>
      </c>
      <c r="C57" s="110" t="s">
        <v>2</v>
      </c>
      <c r="D57" s="110" t="s">
        <v>4</v>
      </c>
      <c r="E57" s="111" t="s">
        <v>3</v>
      </c>
      <c r="F57" s="113" t="s">
        <v>0</v>
      </c>
      <c r="G57" s="110" t="s">
        <v>1</v>
      </c>
      <c r="H57" s="110" t="s">
        <v>2</v>
      </c>
      <c r="I57" s="110" t="s">
        <v>4</v>
      </c>
      <c r="J57" s="111" t="s">
        <v>3</v>
      </c>
      <c r="K57" s="113" t="s">
        <v>0</v>
      </c>
      <c r="L57" s="110" t="s">
        <v>1</v>
      </c>
      <c r="M57" s="110" t="s">
        <v>2</v>
      </c>
      <c r="N57" s="110" t="s">
        <v>4</v>
      </c>
      <c r="O57" s="111" t="s">
        <v>3</v>
      </c>
      <c r="P57" s="131" t="s">
        <v>0</v>
      </c>
      <c r="Q57" s="110" t="s">
        <v>1</v>
      </c>
      <c r="R57" s="110" t="s">
        <v>2</v>
      </c>
      <c r="S57" s="110" t="s">
        <v>4</v>
      </c>
      <c r="T57" s="111" t="s">
        <v>3</v>
      </c>
    </row>
    <row r="58" spans="1:20" s="8" customFormat="1" ht="11.1" customHeight="1" x14ac:dyDescent="0.15">
      <c r="A58" s="124">
        <v>68</v>
      </c>
      <c r="B58" s="125">
        <v>229</v>
      </c>
      <c r="C58" s="125">
        <v>196</v>
      </c>
      <c r="D58" s="125">
        <v>425</v>
      </c>
      <c r="E58" s="126">
        <v>425</v>
      </c>
      <c r="F58" s="124">
        <v>66</v>
      </c>
      <c r="G58" s="125">
        <v>586</v>
      </c>
      <c r="H58" s="125">
        <v>279</v>
      </c>
      <c r="I58" s="125">
        <v>865</v>
      </c>
      <c r="J58" s="126">
        <v>865</v>
      </c>
      <c r="K58" s="124">
        <v>67</v>
      </c>
      <c r="L58" s="125">
        <v>331</v>
      </c>
      <c r="M58" s="125">
        <v>110</v>
      </c>
      <c r="N58" s="125">
        <v>441</v>
      </c>
      <c r="O58" s="126">
        <v>441</v>
      </c>
      <c r="P58" s="124">
        <v>67</v>
      </c>
      <c r="Q58" s="125">
        <v>341</v>
      </c>
      <c r="R58" s="125">
        <v>524</v>
      </c>
      <c r="S58" s="125">
        <v>865</v>
      </c>
      <c r="T58" s="126">
        <v>865</v>
      </c>
    </row>
    <row r="59" spans="1:20" s="8" customFormat="1" ht="11.1" customHeight="1" x14ac:dyDescent="0.15">
      <c r="A59" s="124">
        <v>66</v>
      </c>
      <c r="B59" s="125">
        <v>322</v>
      </c>
      <c r="C59" s="125">
        <v>280</v>
      </c>
      <c r="D59" s="125">
        <v>602</v>
      </c>
      <c r="E59" s="126">
        <v>1027</v>
      </c>
      <c r="F59" s="124">
        <v>65</v>
      </c>
      <c r="G59" s="125">
        <v>892</v>
      </c>
      <c r="H59" s="125">
        <v>568</v>
      </c>
      <c r="I59" s="125">
        <v>1460</v>
      </c>
      <c r="J59" s="126">
        <v>2325</v>
      </c>
      <c r="K59" s="124">
        <v>66</v>
      </c>
      <c r="L59" s="125">
        <v>410</v>
      </c>
      <c r="M59" s="125">
        <v>251</v>
      </c>
      <c r="N59" s="125">
        <v>661</v>
      </c>
      <c r="O59" s="126">
        <v>1102</v>
      </c>
      <c r="P59" s="124">
        <v>65</v>
      </c>
      <c r="Q59" s="125">
        <v>139</v>
      </c>
      <c r="R59" s="125">
        <v>249</v>
      </c>
      <c r="S59" s="125">
        <v>388</v>
      </c>
      <c r="T59" s="126">
        <v>1253</v>
      </c>
    </row>
    <row r="60" spans="1:20" s="8" customFormat="1" ht="11.1" customHeight="1" x14ac:dyDescent="0.15">
      <c r="A60" s="124">
        <v>65</v>
      </c>
      <c r="B60" s="125">
        <v>396</v>
      </c>
      <c r="C60" s="125">
        <v>420</v>
      </c>
      <c r="D60" s="125">
        <v>816</v>
      </c>
      <c r="E60" s="126">
        <v>1843</v>
      </c>
      <c r="F60" s="124">
        <v>64</v>
      </c>
      <c r="G60" s="125">
        <v>497</v>
      </c>
      <c r="H60" s="125">
        <v>269</v>
      </c>
      <c r="I60" s="125">
        <v>766</v>
      </c>
      <c r="J60" s="126">
        <v>3091</v>
      </c>
      <c r="K60" s="124">
        <v>65</v>
      </c>
      <c r="L60" s="125">
        <v>410</v>
      </c>
      <c r="M60" s="125">
        <v>164</v>
      </c>
      <c r="N60" s="125">
        <v>574</v>
      </c>
      <c r="O60" s="126">
        <v>1676</v>
      </c>
      <c r="P60" s="124">
        <v>64</v>
      </c>
      <c r="Q60" s="125">
        <v>502</v>
      </c>
      <c r="R60" s="125">
        <v>809</v>
      </c>
      <c r="S60" s="125">
        <v>1311</v>
      </c>
      <c r="T60" s="126">
        <v>2564</v>
      </c>
    </row>
    <row r="61" spans="1:20" s="8" customFormat="1" ht="11.1" customHeight="1" x14ac:dyDescent="0.15">
      <c r="A61" s="124">
        <v>64</v>
      </c>
      <c r="B61" s="125">
        <v>190</v>
      </c>
      <c r="C61" s="125">
        <v>181</v>
      </c>
      <c r="D61" s="125">
        <v>371</v>
      </c>
      <c r="E61" s="126">
        <v>2214</v>
      </c>
      <c r="F61" s="124">
        <v>63</v>
      </c>
      <c r="G61" s="125">
        <v>333</v>
      </c>
      <c r="H61" s="125">
        <v>254</v>
      </c>
      <c r="I61" s="125">
        <v>587</v>
      </c>
      <c r="J61" s="126">
        <v>3678</v>
      </c>
      <c r="K61" s="124">
        <v>64</v>
      </c>
      <c r="L61" s="125">
        <v>145</v>
      </c>
      <c r="M61" s="125">
        <v>81</v>
      </c>
      <c r="N61" s="125">
        <v>226</v>
      </c>
      <c r="O61" s="126">
        <v>1902</v>
      </c>
      <c r="P61" s="124">
        <v>63</v>
      </c>
      <c r="Q61" s="125">
        <v>328</v>
      </c>
      <c r="R61" s="125">
        <v>564</v>
      </c>
      <c r="S61" s="125">
        <v>892</v>
      </c>
      <c r="T61" s="126">
        <v>3456</v>
      </c>
    </row>
    <row r="62" spans="1:20" s="8" customFormat="1" ht="11.1" customHeight="1" x14ac:dyDescent="0.15">
      <c r="A62" s="124">
        <v>63</v>
      </c>
      <c r="B62" s="125">
        <v>1083</v>
      </c>
      <c r="C62" s="125">
        <v>1191</v>
      </c>
      <c r="D62" s="125">
        <v>2274</v>
      </c>
      <c r="E62" s="126">
        <v>4488</v>
      </c>
      <c r="F62" s="124">
        <v>62</v>
      </c>
      <c r="G62" s="125">
        <v>1129</v>
      </c>
      <c r="H62" s="125">
        <v>926</v>
      </c>
      <c r="I62" s="125">
        <v>2055</v>
      </c>
      <c r="J62" s="126">
        <v>5733</v>
      </c>
      <c r="K62" s="124">
        <v>63</v>
      </c>
      <c r="L62" s="125">
        <v>915</v>
      </c>
      <c r="M62" s="125">
        <v>576</v>
      </c>
      <c r="N62" s="125">
        <v>1491</v>
      </c>
      <c r="O62" s="126">
        <v>3393</v>
      </c>
      <c r="P62" s="124">
        <v>62</v>
      </c>
      <c r="Q62" s="125">
        <v>433</v>
      </c>
      <c r="R62" s="125">
        <v>716</v>
      </c>
      <c r="S62" s="125">
        <v>1149</v>
      </c>
      <c r="T62" s="126">
        <v>4605</v>
      </c>
    </row>
    <row r="63" spans="1:20" s="8" customFormat="1" ht="11.1" customHeight="1" x14ac:dyDescent="0.15">
      <c r="A63" s="124">
        <v>62</v>
      </c>
      <c r="B63" s="125">
        <v>570</v>
      </c>
      <c r="C63" s="125">
        <v>616</v>
      </c>
      <c r="D63" s="125">
        <v>1186</v>
      </c>
      <c r="E63" s="126">
        <v>5674</v>
      </c>
      <c r="F63" s="124">
        <v>61</v>
      </c>
      <c r="G63" s="125">
        <v>340</v>
      </c>
      <c r="H63" s="125">
        <v>224</v>
      </c>
      <c r="I63" s="125">
        <v>564</v>
      </c>
      <c r="J63" s="126">
        <v>6297</v>
      </c>
      <c r="K63" s="124">
        <v>62</v>
      </c>
      <c r="L63" s="125">
        <v>648</v>
      </c>
      <c r="M63" s="125">
        <v>392</v>
      </c>
      <c r="N63" s="125">
        <v>1040</v>
      </c>
      <c r="O63" s="126">
        <v>4433</v>
      </c>
      <c r="P63" s="124">
        <v>61</v>
      </c>
      <c r="Q63" s="125">
        <v>112</v>
      </c>
      <c r="R63" s="125">
        <v>208</v>
      </c>
      <c r="S63" s="125">
        <v>320</v>
      </c>
      <c r="T63" s="126">
        <v>4925</v>
      </c>
    </row>
    <row r="64" spans="1:20" s="8" customFormat="1" ht="11.1" customHeight="1" x14ac:dyDescent="0.15">
      <c r="A64" s="124">
        <v>61</v>
      </c>
      <c r="B64" s="125">
        <v>764</v>
      </c>
      <c r="C64" s="125">
        <v>707</v>
      </c>
      <c r="D64" s="125">
        <v>1471</v>
      </c>
      <c r="E64" s="126">
        <v>7145</v>
      </c>
      <c r="F64" s="124">
        <v>60</v>
      </c>
      <c r="G64" s="125">
        <v>1540</v>
      </c>
      <c r="H64" s="125">
        <v>1224</v>
      </c>
      <c r="I64" s="125">
        <v>2764</v>
      </c>
      <c r="J64" s="126">
        <v>9061</v>
      </c>
      <c r="K64" s="124">
        <v>61</v>
      </c>
      <c r="L64" s="125">
        <v>805</v>
      </c>
      <c r="M64" s="125">
        <v>528</v>
      </c>
      <c r="N64" s="125">
        <v>1333</v>
      </c>
      <c r="O64" s="126">
        <v>5766</v>
      </c>
      <c r="P64" s="124">
        <v>60</v>
      </c>
      <c r="Q64" s="125">
        <v>443</v>
      </c>
      <c r="R64" s="125">
        <v>756</v>
      </c>
      <c r="S64" s="125">
        <v>1199</v>
      </c>
      <c r="T64" s="126">
        <v>6124</v>
      </c>
    </row>
    <row r="65" spans="1:20" s="8" customFormat="1" ht="11.1" customHeight="1" x14ac:dyDescent="0.15">
      <c r="A65" s="124">
        <v>60</v>
      </c>
      <c r="B65" s="125">
        <v>493</v>
      </c>
      <c r="C65" s="125">
        <v>454</v>
      </c>
      <c r="D65" s="125">
        <v>947</v>
      </c>
      <c r="E65" s="126">
        <v>8092</v>
      </c>
      <c r="F65" s="124">
        <v>59</v>
      </c>
      <c r="G65" s="125">
        <v>349</v>
      </c>
      <c r="H65" s="125">
        <v>289</v>
      </c>
      <c r="I65" s="125">
        <v>638</v>
      </c>
      <c r="J65" s="126">
        <v>9699</v>
      </c>
      <c r="K65" s="124">
        <v>60</v>
      </c>
      <c r="L65" s="125">
        <v>226</v>
      </c>
      <c r="M65" s="125">
        <v>149</v>
      </c>
      <c r="N65" s="125">
        <v>375</v>
      </c>
      <c r="O65" s="126">
        <v>6141</v>
      </c>
      <c r="P65" s="124">
        <v>59</v>
      </c>
      <c r="Q65" s="125">
        <v>511</v>
      </c>
      <c r="R65" s="125">
        <v>1025</v>
      </c>
      <c r="S65" s="125">
        <v>1536</v>
      </c>
      <c r="T65" s="126">
        <v>7660</v>
      </c>
    </row>
    <row r="66" spans="1:20" s="8" customFormat="1" ht="11.1" customHeight="1" x14ac:dyDescent="0.15">
      <c r="A66" s="124">
        <v>59</v>
      </c>
      <c r="B66" s="125">
        <v>717</v>
      </c>
      <c r="C66" s="125">
        <v>838</v>
      </c>
      <c r="D66" s="125">
        <v>1555</v>
      </c>
      <c r="E66" s="126">
        <v>9647</v>
      </c>
      <c r="F66" s="124">
        <v>58</v>
      </c>
      <c r="G66" s="125">
        <v>726</v>
      </c>
      <c r="H66" s="125">
        <v>595</v>
      </c>
      <c r="I66" s="125">
        <v>1321</v>
      </c>
      <c r="J66" s="126">
        <v>11020</v>
      </c>
      <c r="K66" s="124">
        <v>59</v>
      </c>
      <c r="L66" s="125">
        <v>535</v>
      </c>
      <c r="M66" s="125">
        <v>384</v>
      </c>
      <c r="N66" s="125">
        <v>919</v>
      </c>
      <c r="O66" s="126">
        <v>7060</v>
      </c>
      <c r="P66" s="124">
        <v>58</v>
      </c>
      <c r="Q66" s="125">
        <v>461</v>
      </c>
      <c r="R66" s="125">
        <v>794</v>
      </c>
      <c r="S66" s="125">
        <v>1255</v>
      </c>
      <c r="T66" s="126">
        <v>8915</v>
      </c>
    </row>
    <row r="67" spans="1:20" s="8" customFormat="1" ht="11.1" customHeight="1" x14ac:dyDescent="0.15">
      <c r="A67" s="124">
        <v>58</v>
      </c>
      <c r="B67" s="125">
        <v>604</v>
      </c>
      <c r="C67" s="125">
        <v>624</v>
      </c>
      <c r="D67" s="125">
        <v>1228</v>
      </c>
      <c r="E67" s="126">
        <v>10875</v>
      </c>
      <c r="F67" s="124">
        <v>57</v>
      </c>
      <c r="G67" s="125">
        <v>429</v>
      </c>
      <c r="H67" s="125">
        <v>356</v>
      </c>
      <c r="I67" s="125">
        <v>785</v>
      </c>
      <c r="J67" s="126">
        <v>11805</v>
      </c>
      <c r="K67" s="124">
        <v>58</v>
      </c>
      <c r="L67" s="125">
        <v>760</v>
      </c>
      <c r="M67" s="125">
        <v>507</v>
      </c>
      <c r="N67" s="125">
        <v>1267</v>
      </c>
      <c r="O67" s="126">
        <v>8327</v>
      </c>
      <c r="P67" s="124">
        <v>57</v>
      </c>
      <c r="Q67" s="125">
        <v>232</v>
      </c>
      <c r="R67" s="125">
        <v>437</v>
      </c>
      <c r="S67" s="125">
        <v>669</v>
      </c>
      <c r="T67" s="126">
        <v>9584</v>
      </c>
    </row>
    <row r="68" spans="1:20" s="8" customFormat="1" ht="11.1" customHeight="1" x14ac:dyDescent="0.15">
      <c r="A68" s="124">
        <v>57</v>
      </c>
      <c r="B68" s="125">
        <v>1236</v>
      </c>
      <c r="C68" s="125">
        <v>1403</v>
      </c>
      <c r="D68" s="125">
        <v>2639</v>
      </c>
      <c r="E68" s="126">
        <v>13514</v>
      </c>
      <c r="F68" s="124">
        <v>56</v>
      </c>
      <c r="G68" s="125">
        <v>1000</v>
      </c>
      <c r="H68" s="125">
        <v>842</v>
      </c>
      <c r="I68" s="125">
        <v>1842</v>
      </c>
      <c r="J68" s="126">
        <v>13647</v>
      </c>
      <c r="K68" s="124">
        <v>57</v>
      </c>
      <c r="L68" s="125">
        <v>492</v>
      </c>
      <c r="M68" s="125">
        <v>362</v>
      </c>
      <c r="N68" s="125">
        <v>854</v>
      </c>
      <c r="O68" s="126">
        <v>9181</v>
      </c>
      <c r="P68" s="124">
        <v>56</v>
      </c>
      <c r="Q68" s="125">
        <v>352</v>
      </c>
      <c r="R68" s="125">
        <v>694</v>
      </c>
      <c r="S68" s="125">
        <v>1046</v>
      </c>
      <c r="T68" s="126">
        <v>10630</v>
      </c>
    </row>
    <row r="69" spans="1:20" s="8" customFormat="1" ht="11.1" customHeight="1" x14ac:dyDescent="0.15">
      <c r="A69" s="124">
        <v>56</v>
      </c>
      <c r="B69" s="125">
        <v>537</v>
      </c>
      <c r="C69" s="125">
        <v>529</v>
      </c>
      <c r="D69" s="125">
        <v>1066</v>
      </c>
      <c r="E69" s="126">
        <v>14580</v>
      </c>
      <c r="F69" s="124">
        <v>55</v>
      </c>
      <c r="G69" s="125">
        <v>317</v>
      </c>
      <c r="H69" s="125">
        <v>313</v>
      </c>
      <c r="I69" s="125">
        <v>630</v>
      </c>
      <c r="J69" s="126">
        <v>14277</v>
      </c>
      <c r="K69" s="124">
        <v>56</v>
      </c>
      <c r="L69" s="125">
        <v>312</v>
      </c>
      <c r="M69" s="125">
        <v>227</v>
      </c>
      <c r="N69" s="125">
        <v>539</v>
      </c>
      <c r="O69" s="126">
        <v>9720</v>
      </c>
      <c r="P69" s="124">
        <v>55</v>
      </c>
      <c r="Q69" s="125">
        <v>375</v>
      </c>
      <c r="R69" s="125">
        <v>606</v>
      </c>
      <c r="S69" s="125">
        <v>981</v>
      </c>
      <c r="T69" s="126">
        <v>11611</v>
      </c>
    </row>
    <row r="70" spans="1:20" s="8" customFormat="1" ht="11.1" customHeight="1" x14ac:dyDescent="0.15">
      <c r="A70" s="124">
        <v>55</v>
      </c>
      <c r="B70" s="125">
        <v>595</v>
      </c>
      <c r="C70" s="125">
        <v>666</v>
      </c>
      <c r="D70" s="125">
        <v>1261</v>
      </c>
      <c r="E70" s="126">
        <v>15841</v>
      </c>
      <c r="F70" s="124">
        <v>54</v>
      </c>
      <c r="G70" s="125">
        <v>490</v>
      </c>
      <c r="H70" s="125">
        <v>413</v>
      </c>
      <c r="I70" s="125">
        <v>903</v>
      </c>
      <c r="J70" s="126">
        <v>15180</v>
      </c>
      <c r="K70" s="124">
        <v>55</v>
      </c>
      <c r="L70" s="125">
        <v>358</v>
      </c>
      <c r="M70" s="125">
        <v>212</v>
      </c>
      <c r="N70" s="125">
        <v>570</v>
      </c>
      <c r="O70" s="126">
        <v>10290</v>
      </c>
      <c r="P70" s="124">
        <v>54</v>
      </c>
      <c r="Q70" s="125">
        <v>651</v>
      </c>
      <c r="R70" s="125">
        <v>1161</v>
      </c>
      <c r="S70" s="125">
        <v>1812</v>
      </c>
      <c r="T70" s="126">
        <v>13423</v>
      </c>
    </row>
    <row r="71" spans="1:20" s="8" customFormat="1" ht="11.1" customHeight="1" x14ac:dyDescent="0.15">
      <c r="A71" s="124">
        <v>54</v>
      </c>
      <c r="B71" s="125">
        <v>554</v>
      </c>
      <c r="C71" s="125">
        <v>607</v>
      </c>
      <c r="D71" s="125">
        <v>1161</v>
      </c>
      <c r="E71" s="126">
        <v>17002</v>
      </c>
      <c r="F71" s="124">
        <v>53</v>
      </c>
      <c r="G71" s="125">
        <v>394</v>
      </c>
      <c r="H71" s="125">
        <v>350</v>
      </c>
      <c r="I71" s="125">
        <v>744</v>
      </c>
      <c r="J71" s="126">
        <v>15924</v>
      </c>
      <c r="K71" s="124">
        <v>54</v>
      </c>
      <c r="L71" s="125">
        <v>667</v>
      </c>
      <c r="M71" s="125">
        <v>433</v>
      </c>
      <c r="N71" s="125">
        <v>1100</v>
      </c>
      <c r="O71" s="126">
        <v>11390</v>
      </c>
      <c r="P71" s="124">
        <v>53</v>
      </c>
      <c r="Q71" s="125">
        <v>288</v>
      </c>
      <c r="R71" s="125">
        <v>422</v>
      </c>
      <c r="S71" s="125">
        <v>710</v>
      </c>
      <c r="T71" s="126">
        <v>14133</v>
      </c>
    </row>
    <row r="72" spans="1:20" s="8" customFormat="1" ht="11.1" customHeight="1" x14ac:dyDescent="0.15">
      <c r="A72" s="124">
        <v>53</v>
      </c>
      <c r="B72" s="125">
        <v>475</v>
      </c>
      <c r="C72" s="125">
        <v>471</v>
      </c>
      <c r="D72" s="125">
        <v>946</v>
      </c>
      <c r="E72" s="126">
        <v>17948</v>
      </c>
      <c r="F72" s="124">
        <v>52</v>
      </c>
      <c r="G72" s="125">
        <v>365</v>
      </c>
      <c r="H72" s="125">
        <v>310</v>
      </c>
      <c r="I72" s="125">
        <v>675</v>
      </c>
      <c r="J72" s="126">
        <v>16599</v>
      </c>
      <c r="K72" s="124">
        <v>53</v>
      </c>
      <c r="L72" s="125">
        <v>324</v>
      </c>
      <c r="M72" s="125">
        <v>266</v>
      </c>
      <c r="N72" s="125">
        <v>590</v>
      </c>
      <c r="O72" s="126">
        <v>11980</v>
      </c>
      <c r="P72" s="124">
        <v>52</v>
      </c>
      <c r="Q72" s="125">
        <v>260</v>
      </c>
      <c r="R72" s="125">
        <v>544</v>
      </c>
      <c r="S72" s="125">
        <v>804</v>
      </c>
      <c r="T72" s="126">
        <v>14937</v>
      </c>
    </row>
    <row r="73" spans="1:20" s="8" customFormat="1" ht="11.1" customHeight="1" x14ac:dyDescent="0.15">
      <c r="A73" s="124">
        <v>52</v>
      </c>
      <c r="B73" s="125">
        <v>1015</v>
      </c>
      <c r="C73" s="125">
        <v>1026</v>
      </c>
      <c r="D73" s="125">
        <v>2041</v>
      </c>
      <c r="E73" s="126">
        <v>19989</v>
      </c>
      <c r="F73" s="124">
        <v>51</v>
      </c>
      <c r="G73" s="125">
        <v>690</v>
      </c>
      <c r="H73" s="125">
        <v>653</v>
      </c>
      <c r="I73" s="125">
        <v>1343</v>
      </c>
      <c r="J73" s="126">
        <v>17942</v>
      </c>
      <c r="K73" s="124">
        <v>52</v>
      </c>
      <c r="L73" s="125">
        <v>290</v>
      </c>
      <c r="M73" s="125">
        <v>200</v>
      </c>
      <c r="N73" s="125">
        <v>490</v>
      </c>
      <c r="O73" s="126">
        <v>12470</v>
      </c>
      <c r="P73" s="124">
        <v>51</v>
      </c>
      <c r="Q73" s="125">
        <v>345</v>
      </c>
      <c r="R73" s="125">
        <v>595</v>
      </c>
      <c r="S73" s="125">
        <v>940</v>
      </c>
      <c r="T73" s="126">
        <v>15877</v>
      </c>
    </row>
    <row r="74" spans="1:20" s="8" customFormat="1" ht="11.1" customHeight="1" x14ac:dyDescent="0.15">
      <c r="A74" s="124">
        <v>51</v>
      </c>
      <c r="B74" s="125">
        <v>468</v>
      </c>
      <c r="C74" s="125">
        <v>467</v>
      </c>
      <c r="D74" s="125">
        <v>935</v>
      </c>
      <c r="E74" s="126">
        <v>20924</v>
      </c>
      <c r="F74" s="124">
        <v>50</v>
      </c>
      <c r="G74" s="125">
        <v>402</v>
      </c>
      <c r="H74" s="125">
        <v>366</v>
      </c>
      <c r="I74" s="125">
        <v>768</v>
      </c>
      <c r="J74" s="126">
        <v>18710</v>
      </c>
      <c r="K74" s="124">
        <v>51</v>
      </c>
      <c r="L74" s="125">
        <v>600</v>
      </c>
      <c r="M74" s="125">
        <v>394</v>
      </c>
      <c r="N74" s="125">
        <v>994</v>
      </c>
      <c r="O74" s="126">
        <v>13464</v>
      </c>
      <c r="P74" s="124">
        <v>50</v>
      </c>
      <c r="Q74" s="125">
        <v>240</v>
      </c>
      <c r="R74" s="125">
        <v>380</v>
      </c>
      <c r="S74" s="125">
        <v>620</v>
      </c>
      <c r="T74" s="126">
        <v>16497</v>
      </c>
    </row>
    <row r="75" spans="1:20" s="8" customFormat="1" ht="11.1" customHeight="1" x14ac:dyDescent="0.15">
      <c r="A75" s="124">
        <v>50</v>
      </c>
      <c r="B75" s="125">
        <v>492</v>
      </c>
      <c r="C75" s="125">
        <v>487</v>
      </c>
      <c r="D75" s="125">
        <v>979</v>
      </c>
      <c r="E75" s="126">
        <v>21903</v>
      </c>
      <c r="F75" s="124">
        <v>49</v>
      </c>
      <c r="G75" s="125">
        <v>369</v>
      </c>
      <c r="H75" s="125">
        <v>341</v>
      </c>
      <c r="I75" s="125">
        <v>710</v>
      </c>
      <c r="J75" s="126">
        <v>19420</v>
      </c>
      <c r="K75" s="124">
        <v>50</v>
      </c>
      <c r="L75" s="125">
        <v>317</v>
      </c>
      <c r="M75" s="125">
        <v>196</v>
      </c>
      <c r="N75" s="125">
        <v>513</v>
      </c>
      <c r="O75" s="126">
        <v>13977</v>
      </c>
      <c r="P75" s="124">
        <v>49</v>
      </c>
      <c r="Q75" s="125">
        <v>534</v>
      </c>
      <c r="R75" s="125">
        <v>994</v>
      </c>
      <c r="S75" s="125">
        <v>1528</v>
      </c>
      <c r="T75" s="126">
        <v>18025</v>
      </c>
    </row>
    <row r="76" spans="1:20" s="8" customFormat="1" ht="11.1" customHeight="1" x14ac:dyDescent="0.15">
      <c r="A76" s="124">
        <v>49</v>
      </c>
      <c r="B76" s="125">
        <v>430</v>
      </c>
      <c r="C76" s="125">
        <v>360</v>
      </c>
      <c r="D76" s="125">
        <v>790</v>
      </c>
      <c r="E76" s="126">
        <v>22693</v>
      </c>
      <c r="F76" s="124">
        <v>48</v>
      </c>
      <c r="G76" s="125">
        <v>358</v>
      </c>
      <c r="H76" s="125">
        <v>311</v>
      </c>
      <c r="I76" s="125">
        <v>669</v>
      </c>
      <c r="J76" s="126">
        <v>20089</v>
      </c>
      <c r="K76" s="124">
        <v>49</v>
      </c>
      <c r="L76" s="125">
        <v>303</v>
      </c>
      <c r="M76" s="125">
        <v>189</v>
      </c>
      <c r="N76" s="125">
        <v>492</v>
      </c>
      <c r="O76" s="126">
        <v>14469</v>
      </c>
      <c r="P76" s="124">
        <v>48</v>
      </c>
      <c r="Q76" s="125">
        <v>254</v>
      </c>
      <c r="R76" s="125">
        <v>425</v>
      </c>
      <c r="S76" s="125">
        <v>679</v>
      </c>
      <c r="T76" s="126">
        <v>18704</v>
      </c>
    </row>
    <row r="77" spans="1:20" s="8" customFormat="1" ht="11.1" customHeight="1" x14ac:dyDescent="0.15">
      <c r="A77" s="124">
        <v>48</v>
      </c>
      <c r="B77" s="125">
        <v>464</v>
      </c>
      <c r="C77" s="125">
        <v>390</v>
      </c>
      <c r="D77" s="125">
        <v>854</v>
      </c>
      <c r="E77" s="126">
        <v>23547</v>
      </c>
      <c r="F77" s="124">
        <v>47</v>
      </c>
      <c r="G77" s="125">
        <v>775</v>
      </c>
      <c r="H77" s="125">
        <v>739</v>
      </c>
      <c r="I77" s="125">
        <v>1514</v>
      </c>
      <c r="J77" s="126">
        <v>21603</v>
      </c>
      <c r="K77" s="124">
        <v>48</v>
      </c>
      <c r="L77" s="125">
        <v>316</v>
      </c>
      <c r="M77" s="125">
        <v>202</v>
      </c>
      <c r="N77" s="125">
        <v>518</v>
      </c>
      <c r="O77" s="126">
        <v>14987</v>
      </c>
      <c r="P77" s="124">
        <v>47</v>
      </c>
      <c r="Q77" s="125">
        <v>280</v>
      </c>
      <c r="R77" s="125">
        <v>449</v>
      </c>
      <c r="S77" s="125">
        <v>729</v>
      </c>
      <c r="T77" s="126">
        <v>19433</v>
      </c>
    </row>
    <row r="78" spans="1:20" s="8" customFormat="1" ht="11.1" customHeight="1" x14ac:dyDescent="0.15">
      <c r="A78" s="124">
        <v>47</v>
      </c>
      <c r="B78" s="125">
        <v>408</v>
      </c>
      <c r="C78" s="125">
        <v>417</v>
      </c>
      <c r="D78" s="125">
        <v>825</v>
      </c>
      <c r="E78" s="126">
        <v>24372</v>
      </c>
      <c r="F78" s="124">
        <v>46</v>
      </c>
      <c r="G78" s="125">
        <v>413</v>
      </c>
      <c r="H78" s="125">
        <v>375</v>
      </c>
      <c r="I78" s="125">
        <v>788</v>
      </c>
      <c r="J78" s="126">
        <v>22391</v>
      </c>
      <c r="K78" s="124">
        <v>47</v>
      </c>
      <c r="L78" s="125">
        <v>635</v>
      </c>
      <c r="M78" s="125">
        <v>479</v>
      </c>
      <c r="N78" s="125">
        <v>1114</v>
      </c>
      <c r="O78" s="126">
        <v>16101</v>
      </c>
      <c r="P78" s="124">
        <v>46</v>
      </c>
      <c r="Q78" s="125">
        <v>284</v>
      </c>
      <c r="R78" s="125">
        <v>382</v>
      </c>
      <c r="S78" s="125">
        <v>666</v>
      </c>
      <c r="T78" s="126">
        <v>20099</v>
      </c>
    </row>
    <row r="79" spans="1:20" s="8" customFormat="1" ht="11.1" customHeight="1" x14ac:dyDescent="0.15">
      <c r="A79" s="124">
        <v>46</v>
      </c>
      <c r="B79" s="125">
        <v>829</v>
      </c>
      <c r="C79" s="125">
        <v>757</v>
      </c>
      <c r="D79" s="125">
        <v>1586</v>
      </c>
      <c r="E79" s="126">
        <v>25958</v>
      </c>
      <c r="F79" s="124">
        <v>45</v>
      </c>
      <c r="G79" s="125">
        <v>406</v>
      </c>
      <c r="H79" s="125">
        <v>387</v>
      </c>
      <c r="I79" s="125">
        <v>793</v>
      </c>
      <c r="J79" s="126">
        <v>23184</v>
      </c>
      <c r="K79" s="124">
        <v>46</v>
      </c>
      <c r="L79" s="125">
        <v>317</v>
      </c>
      <c r="M79" s="125">
        <v>231</v>
      </c>
      <c r="N79" s="125">
        <v>548</v>
      </c>
      <c r="O79" s="126">
        <v>16649</v>
      </c>
      <c r="P79" s="124">
        <v>45</v>
      </c>
      <c r="Q79" s="125">
        <v>563</v>
      </c>
      <c r="R79" s="125">
        <v>814</v>
      </c>
      <c r="S79" s="125">
        <v>1377</v>
      </c>
      <c r="T79" s="126">
        <v>21476</v>
      </c>
    </row>
    <row r="80" spans="1:20" s="8" customFormat="1" ht="11.1" customHeight="1" x14ac:dyDescent="0.15">
      <c r="A80" s="124">
        <v>45</v>
      </c>
      <c r="B80" s="125">
        <v>422</v>
      </c>
      <c r="C80" s="125">
        <v>401</v>
      </c>
      <c r="D80" s="125">
        <v>823</v>
      </c>
      <c r="E80" s="126">
        <v>26781</v>
      </c>
      <c r="F80" s="124">
        <v>44</v>
      </c>
      <c r="G80" s="125">
        <v>421</v>
      </c>
      <c r="H80" s="125">
        <v>398</v>
      </c>
      <c r="I80" s="125">
        <v>819</v>
      </c>
      <c r="J80" s="126">
        <v>24003</v>
      </c>
      <c r="K80" s="124">
        <v>45</v>
      </c>
      <c r="L80" s="125">
        <v>354</v>
      </c>
      <c r="M80" s="125">
        <v>209</v>
      </c>
      <c r="N80" s="125">
        <v>563</v>
      </c>
      <c r="O80" s="126">
        <v>17212</v>
      </c>
      <c r="P80" s="124">
        <v>44</v>
      </c>
      <c r="Q80" s="125">
        <v>289</v>
      </c>
      <c r="R80" s="125">
        <v>403</v>
      </c>
      <c r="S80" s="125">
        <v>692</v>
      </c>
      <c r="T80" s="126">
        <v>22168</v>
      </c>
    </row>
    <row r="81" spans="1:20" s="8" customFormat="1" ht="11.1" customHeight="1" x14ac:dyDescent="0.15">
      <c r="A81" s="124">
        <v>44</v>
      </c>
      <c r="B81" s="125">
        <v>449</v>
      </c>
      <c r="C81" s="125">
        <v>386</v>
      </c>
      <c r="D81" s="125">
        <v>835</v>
      </c>
      <c r="E81" s="126">
        <v>27616</v>
      </c>
      <c r="F81" s="124">
        <v>43</v>
      </c>
      <c r="G81" s="125">
        <v>950</v>
      </c>
      <c r="H81" s="125">
        <v>864</v>
      </c>
      <c r="I81" s="125">
        <v>1814</v>
      </c>
      <c r="J81" s="126">
        <v>25817</v>
      </c>
      <c r="K81" s="124">
        <v>44</v>
      </c>
      <c r="L81" s="125">
        <v>392</v>
      </c>
      <c r="M81" s="125">
        <v>257</v>
      </c>
      <c r="N81" s="125">
        <v>649</v>
      </c>
      <c r="O81" s="126">
        <v>17861</v>
      </c>
      <c r="P81" s="124">
        <v>43</v>
      </c>
      <c r="Q81" s="125">
        <v>288</v>
      </c>
      <c r="R81" s="125">
        <v>387</v>
      </c>
      <c r="S81" s="125">
        <v>675</v>
      </c>
      <c r="T81" s="126">
        <v>22843</v>
      </c>
    </row>
    <row r="82" spans="1:20" s="8" customFormat="1" ht="11.1" customHeight="1" x14ac:dyDescent="0.15">
      <c r="A82" s="124">
        <v>43</v>
      </c>
      <c r="B82" s="125">
        <v>439</v>
      </c>
      <c r="C82" s="125">
        <v>403</v>
      </c>
      <c r="D82" s="125">
        <v>842</v>
      </c>
      <c r="E82" s="126">
        <v>28458</v>
      </c>
      <c r="F82" s="124">
        <v>42</v>
      </c>
      <c r="G82" s="125">
        <v>498</v>
      </c>
      <c r="H82" s="125">
        <v>436</v>
      </c>
      <c r="I82" s="125">
        <v>934</v>
      </c>
      <c r="J82" s="126">
        <v>26751</v>
      </c>
      <c r="K82" s="124">
        <v>43</v>
      </c>
      <c r="L82" s="125">
        <v>754</v>
      </c>
      <c r="M82" s="125">
        <v>552</v>
      </c>
      <c r="N82" s="125">
        <v>1306</v>
      </c>
      <c r="O82" s="126">
        <v>19167</v>
      </c>
      <c r="P82" s="124">
        <v>42</v>
      </c>
      <c r="Q82" s="125">
        <v>266</v>
      </c>
      <c r="R82" s="125">
        <v>412</v>
      </c>
      <c r="S82" s="125">
        <v>678</v>
      </c>
      <c r="T82" s="126">
        <v>23521</v>
      </c>
    </row>
    <row r="83" spans="1:20" s="8" customFormat="1" ht="11.1" customHeight="1" x14ac:dyDescent="0.15">
      <c r="A83" s="124">
        <v>42</v>
      </c>
      <c r="B83" s="125">
        <v>466</v>
      </c>
      <c r="C83" s="125">
        <v>403</v>
      </c>
      <c r="D83" s="125">
        <v>869</v>
      </c>
      <c r="E83" s="126">
        <v>29327</v>
      </c>
      <c r="F83" s="124">
        <v>41</v>
      </c>
      <c r="G83" s="125">
        <v>480</v>
      </c>
      <c r="H83" s="125">
        <v>439</v>
      </c>
      <c r="I83" s="125">
        <v>919</v>
      </c>
      <c r="J83" s="126">
        <v>27670</v>
      </c>
      <c r="K83" s="124">
        <v>42</v>
      </c>
      <c r="L83" s="125">
        <v>415</v>
      </c>
      <c r="M83" s="125">
        <v>364</v>
      </c>
      <c r="N83" s="125">
        <v>779</v>
      </c>
      <c r="O83" s="126">
        <v>19946</v>
      </c>
      <c r="P83" s="124">
        <v>41</v>
      </c>
      <c r="Q83" s="125">
        <v>251</v>
      </c>
      <c r="R83" s="125">
        <v>428</v>
      </c>
      <c r="S83" s="125">
        <v>679</v>
      </c>
      <c r="T83" s="126">
        <v>24200</v>
      </c>
    </row>
    <row r="84" spans="1:20" s="8" customFormat="1" ht="11.1" customHeight="1" x14ac:dyDescent="0.15">
      <c r="A84" s="124">
        <v>41</v>
      </c>
      <c r="B84" s="125">
        <v>960</v>
      </c>
      <c r="C84" s="125">
        <v>775</v>
      </c>
      <c r="D84" s="125">
        <v>1735</v>
      </c>
      <c r="E84" s="126">
        <v>31062</v>
      </c>
      <c r="F84" s="124">
        <v>40</v>
      </c>
      <c r="G84" s="125">
        <v>476</v>
      </c>
      <c r="H84" s="125">
        <v>432</v>
      </c>
      <c r="I84" s="125">
        <v>908</v>
      </c>
      <c r="J84" s="126">
        <v>28578</v>
      </c>
      <c r="K84" s="124">
        <v>41</v>
      </c>
      <c r="L84" s="125">
        <v>356</v>
      </c>
      <c r="M84" s="125">
        <v>307</v>
      </c>
      <c r="N84" s="125">
        <v>663</v>
      </c>
      <c r="O84" s="126">
        <v>20609</v>
      </c>
      <c r="P84" s="124">
        <v>40</v>
      </c>
      <c r="Q84" s="125">
        <v>521</v>
      </c>
      <c r="R84" s="125">
        <v>739</v>
      </c>
      <c r="S84" s="125">
        <v>1260</v>
      </c>
      <c r="T84" s="126">
        <v>25460</v>
      </c>
    </row>
    <row r="85" spans="1:20" s="8" customFormat="1" ht="11.1" customHeight="1" x14ac:dyDescent="0.15">
      <c r="A85" s="124">
        <v>40</v>
      </c>
      <c r="B85" s="125">
        <v>495</v>
      </c>
      <c r="C85" s="125">
        <v>433</v>
      </c>
      <c r="D85" s="125">
        <v>928</v>
      </c>
      <c r="E85" s="126">
        <v>31990</v>
      </c>
      <c r="F85" s="124">
        <v>39</v>
      </c>
      <c r="G85" s="125">
        <v>530</v>
      </c>
      <c r="H85" s="125">
        <v>423</v>
      </c>
      <c r="I85" s="125">
        <v>953</v>
      </c>
      <c r="J85" s="126">
        <v>29531</v>
      </c>
      <c r="K85" s="124">
        <v>40</v>
      </c>
      <c r="L85" s="125">
        <v>454</v>
      </c>
      <c r="M85" s="125">
        <v>287</v>
      </c>
      <c r="N85" s="125">
        <v>741</v>
      </c>
      <c r="O85" s="126">
        <v>21350</v>
      </c>
      <c r="P85" s="124">
        <v>39</v>
      </c>
      <c r="Q85" s="125">
        <v>244</v>
      </c>
      <c r="R85" s="125">
        <v>316</v>
      </c>
      <c r="S85" s="125">
        <v>560</v>
      </c>
      <c r="T85" s="126">
        <v>26020</v>
      </c>
    </row>
    <row r="86" spans="1:20" s="8" customFormat="1" ht="11.1" customHeight="1" x14ac:dyDescent="0.15">
      <c r="A86" s="124">
        <v>39</v>
      </c>
      <c r="B86" s="125">
        <v>448</v>
      </c>
      <c r="C86" s="125">
        <v>404</v>
      </c>
      <c r="D86" s="125">
        <v>852</v>
      </c>
      <c r="E86" s="126">
        <v>32842</v>
      </c>
      <c r="F86" s="124">
        <v>38</v>
      </c>
      <c r="G86" s="125">
        <v>992</v>
      </c>
      <c r="H86" s="125">
        <v>756</v>
      </c>
      <c r="I86" s="125">
        <v>1748</v>
      </c>
      <c r="J86" s="126">
        <v>31279</v>
      </c>
      <c r="K86" s="124">
        <v>39</v>
      </c>
      <c r="L86" s="125">
        <v>843</v>
      </c>
      <c r="M86" s="125">
        <v>599</v>
      </c>
      <c r="N86" s="125">
        <v>1442</v>
      </c>
      <c r="O86" s="126">
        <v>22792</v>
      </c>
      <c r="P86" s="124">
        <v>38</v>
      </c>
      <c r="Q86" s="125">
        <v>252</v>
      </c>
      <c r="R86" s="125">
        <v>380</v>
      </c>
      <c r="S86" s="125">
        <v>632</v>
      </c>
      <c r="T86" s="126">
        <v>26652</v>
      </c>
    </row>
    <row r="87" spans="1:20" s="8" customFormat="1" ht="11.1" customHeight="1" x14ac:dyDescent="0.15">
      <c r="A87" s="124">
        <v>38</v>
      </c>
      <c r="B87" s="125">
        <v>497</v>
      </c>
      <c r="C87" s="125">
        <v>451</v>
      </c>
      <c r="D87" s="125">
        <v>948</v>
      </c>
      <c r="E87" s="126">
        <v>33790</v>
      </c>
      <c r="F87" s="124">
        <v>37</v>
      </c>
      <c r="G87" s="125">
        <v>428</v>
      </c>
      <c r="H87" s="125">
        <v>356</v>
      </c>
      <c r="I87" s="125">
        <v>784</v>
      </c>
      <c r="J87" s="126">
        <v>32063</v>
      </c>
      <c r="K87" s="124">
        <v>38</v>
      </c>
      <c r="L87" s="125">
        <v>526</v>
      </c>
      <c r="M87" s="125">
        <v>315</v>
      </c>
      <c r="N87" s="125">
        <v>841</v>
      </c>
      <c r="O87" s="126">
        <v>23633</v>
      </c>
      <c r="P87" s="124">
        <v>37</v>
      </c>
      <c r="Q87" s="125">
        <v>367</v>
      </c>
      <c r="R87" s="125">
        <v>383</v>
      </c>
      <c r="S87" s="125">
        <v>750</v>
      </c>
      <c r="T87" s="126">
        <v>27402</v>
      </c>
    </row>
    <row r="88" spans="1:20" s="8" customFormat="1" ht="11.1" customHeight="1" x14ac:dyDescent="0.15">
      <c r="A88" s="124">
        <v>37</v>
      </c>
      <c r="B88" s="125">
        <v>536</v>
      </c>
      <c r="C88" s="125">
        <v>389</v>
      </c>
      <c r="D88" s="125">
        <v>925</v>
      </c>
      <c r="E88" s="126">
        <v>34715</v>
      </c>
      <c r="F88" s="124">
        <v>36</v>
      </c>
      <c r="G88" s="125">
        <v>424</v>
      </c>
      <c r="H88" s="125">
        <v>297</v>
      </c>
      <c r="I88" s="125">
        <v>721</v>
      </c>
      <c r="J88" s="126">
        <v>32784</v>
      </c>
      <c r="K88" s="124">
        <v>37</v>
      </c>
      <c r="L88" s="125">
        <v>382</v>
      </c>
      <c r="M88" s="125">
        <v>272</v>
      </c>
      <c r="N88" s="125">
        <v>654</v>
      </c>
      <c r="O88" s="126">
        <v>24287</v>
      </c>
      <c r="P88" s="124">
        <v>36</v>
      </c>
      <c r="Q88" s="125">
        <v>231</v>
      </c>
      <c r="R88" s="125">
        <v>292</v>
      </c>
      <c r="S88" s="125">
        <v>523</v>
      </c>
      <c r="T88" s="126">
        <v>27925</v>
      </c>
    </row>
    <row r="89" spans="1:20" s="8" customFormat="1" ht="11.1" customHeight="1" x14ac:dyDescent="0.15">
      <c r="A89" s="124">
        <v>36</v>
      </c>
      <c r="B89" s="125">
        <v>442</v>
      </c>
      <c r="C89" s="125">
        <v>365</v>
      </c>
      <c r="D89" s="125">
        <v>807</v>
      </c>
      <c r="E89" s="126">
        <v>35522</v>
      </c>
      <c r="F89" s="124">
        <v>35</v>
      </c>
      <c r="G89" s="125">
        <v>426</v>
      </c>
      <c r="H89" s="125">
        <v>288</v>
      </c>
      <c r="I89" s="125">
        <v>714</v>
      </c>
      <c r="J89" s="126">
        <v>33498</v>
      </c>
      <c r="K89" s="124">
        <v>36</v>
      </c>
      <c r="L89" s="125">
        <v>414</v>
      </c>
      <c r="M89" s="125">
        <v>197</v>
      </c>
      <c r="N89" s="125">
        <v>611</v>
      </c>
      <c r="O89" s="126">
        <v>24898</v>
      </c>
      <c r="P89" s="124">
        <v>35</v>
      </c>
      <c r="Q89" s="125">
        <v>581</v>
      </c>
      <c r="R89" s="125">
        <v>616</v>
      </c>
      <c r="S89" s="125">
        <v>1197</v>
      </c>
      <c r="T89" s="126">
        <v>29122</v>
      </c>
    </row>
    <row r="90" spans="1:20" s="8" customFormat="1" ht="11.1" customHeight="1" x14ac:dyDescent="0.15">
      <c r="A90" s="124">
        <v>35</v>
      </c>
      <c r="B90" s="125">
        <v>876</v>
      </c>
      <c r="C90" s="125">
        <v>662</v>
      </c>
      <c r="D90" s="125">
        <v>1538</v>
      </c>
      <c r="E90" s="126">
        <v>37060</v>
      </c>
      <c r="F90" s="124">
        <v>34</v>
      </c>
      <c r="G90" s="125">
        <v>627</v>
      </c>
      <c r="H90" s="125">
        <v>414</v>
      </c>
      <c r="I90" s="125">
        <v>1041</v>
      </c>
      <c r="J90" s="126">
        <v>34539</v>
      </c>
      <c r="K90" s="124">
        <v>35</v>
      </c>
      <c r="L90" s="125">
        <v>585</v>
      </c>
      <c r="M90" s="125">
        <v>350</v>
      </c>
      <c r="N90" s="125">
        <v>935</v>
      </c>
      <c r="O90" s="126">
        <v>25833</v>
      </c>
      <c r="P90" s="124">
        <v>34</v>
      </c>
      <c r="Q90" s="125">
        <v>202</v>
      </c>
      <c r="R90" s="125">
        <v>252</v>
      </c>
      <c r="S90" s="125">
        <v>454</v>
      </c>
      <c r="T90" s="126">
        <v>29576</v>
      </c>
    </row>
    <row r="91" spans="1:20" s="8" customFormat="1" ht="11.1" customHeight="1" x14ac:dyDescent="0.15">
      <c r="A91" s="124">
        <v>34</v>
      </c>
      <c r="B91" s="125">
        <v>329</v>
      </c>
      <c r="C91" s="125">
        <v>289</v>
      </c>
      <c r="D91" s="125">
        <v>618</v>
      </c>
      <c r="E91" s="126">
        <v>37678</v>
      </c>
      <c r="F91" s="124">
        <v>33</v>
      </c>
      <c r="G91" s="125">
        <v>176</v>
      </c>
      <c r="H91" s="125">
        <v>112</v>
      </c>
      <c r="I91" s="125">
        <v>288</v>
      </c>
      <c r="J91" s="126">
        <v>34827</v>
      </c>
      <c r="K91" s="124">
        <v>34</v>
      </c>
      <c r="L91" s="125">
        <v>218</v>
      </c>
      <c r="M91" s="125">
        <v>118</v>
      </c>
      <c r="N91" s="125">
        <v>336</v>
      </c>
      <c r="O91" s="126">
        <v>26169</v>
      </c>
      <c r="P91" s="124">
        <v>33</v>
      </c>
      <c r="Q91" s="125">
        <v>146</v>
      </c>
      <c r="R91" s="125">
        <v>182</v>
      </c>
      <c r="S91" s="125">
        <v>328</v>
      </c>
      <c r="T91" s="126">
        <v>29904</v>
      </c>
    </row>
    <row r="92" spans="1:20" s="8" customFormat="1" ht="11.1" customHeight="1" x14ac:dyDescent="0.15">
      <c r="A92" s="124">
        <v>33</v>
      </c>
      <c r="B92" s="125">
        <v>253</v>
      </c>
      <c r="C92" s="125">
        <v>183</v>
      </c>
      <c r="D92" s="125">
        <v>436</v>
      </c>
      <c r="E92" s="126">
        <v>38114</v>
      </c>
      <c r="F92" s="124">
        <v>32</v>
      </c>
      <c r="G92" s="125">
        <v>156</v>
      </c>
      <c r="H92" s="125">
        <v>101</v>
      </c>
      <c r="I92" s="125">
        <v>257</v>
      </c>
      <c r="J92" s="126">
        <v>35084</v>
      </c>
      <c r="K92" s="124">
        <v>33</v>
      </c>
      <c r="L92" s="125">
        <v>185</v>
      </c>
      <c r="M92" s="125">
        <v>123</v>
      </c>
      <c r="N92" s="125">
        <v>308</v>
      </c>
      <c r="O92" s="126">
        <v>26477</v>
      </c>
      <c r="P92" s="124">
        <v>32</v>
      </c>
      <c r="Q92" s="125">
        <v>139</v>
      </c>
      <c r="R92" s="125">
        <v>154</v>
      </c>
      <c r="S92" s="125">
        <v>293</v>
      </c>
      <c r="T92" s="126">
        <v>30197</v>
      </c>
    </row>
    <row r="93" spans="1:20" s="8" customFormat="1" ht="11.1" customHeight="1" x14ac:dyDescent="0.15">
      <c r="A93" s="124">
        <v>32</v>
      </c>
      <c r="B93" s="125">
        <v>271</v>
      </c>
      <c r="C93" s="125">
        <v>169</v>
      </c>
      <c r="D93" s="125">
        <v>440</v>
      </c>
      <c r="E93" s="126">
        <v>38554</v>
      </c>
      <c r="F93" s="124">
        <v>31</v>
      </c>
      <c r="G93" s="125">
        <v>121</v>
      </c>
      <c r="H93" s="125">
        <v>80</v>
      </c>
      <c r="I93" s="125">
        <v>201</v>
      </c>
      <c r="J93" s="126">
        <v>35285</v>
      </c>
      <c r="K93" s="124">
        <v>32</v>
      </c>
      <c r="L93" s="125">
        <v>91</v>
      </c>
      <c r="M93" s="125">
        <v>37</v>
      </c>
      <c r="N93" s="125">
        <v>128</v>
      </c>
      <c r="O93" s="126">
        <v>26605</v>
      </c>
      <c r="P93" s="124">
        <v>31</v>
      </c>
      <c r="Q93" s="125">
        <v>114</v>
      </c>
      <c r="R93" s="125">
        <v>113</v>
      </c>
      <c r="S93" s="125">
        <v>227</v>
      </c>
      <c r="T93" s="126">
        <v>30424</v>
      </c>
    </row>
    <row r="94" spans="1:20" s="8" customFormat="1" ht="11.1" customHeight="1" x14ac:dyDescent="0.15">
      <c r="A94" s="124">
        <v>31</v>
      </c>
      <c r="B94" s="125">
        <v>208</v>
      </c>
      <c r="C94" s="125">
        <v>149</v>
      </c>
      <c r="D94" s="125">
        <v>357</v>
      </c>
      <c r="E94" s="126">
        <v>38911</v>
      </c>
      <c r="F94" s="124">
        <v>30</v>
      </c>
      <c r="G94" s="125">
        <v>69</v>
      </c>
      <c r="H94" s="125">
        <v>39</v>
      </c>
      <c r="I94" s="125">
        <v>108</v>
      </c>
      <c r="J94" s="126">
        <v>35393</v>
      </c>
      <c r="K94" s="124">
        <v>31</v>
      </c>
      <c r="L94" s="125">
        <v>144</v>
      </c>
      <c r="M94" s="125">
        <v>86</v>
      </c>
      <c r="N94" s="125">
        <v>230</v>
      </c>
      <c r="O94" s="126">
        <v>26835</v>
      </c>
      <c r="P94" s="124">
        <v>30</v>
      </c>
      <c r="Q94" s="125">
        <v>158</v>
      </c>
      <c r="R94" s="125">
        <v>188</v>
      </c>
      <c r="S94" s="125">
        <v>346</v>
      </c>
      <c r="T94" s="126">
        <v>30770</v>
      </c>
    </row>
    <row r="95" spans="1:20" s="8" customFormat="1" ht="11.1" customHeight="1" x14ac:dyDescent="0.15">
      <c r="A95" s="124">
        <v>30</v>
      </c>
      <c r="B95" s="125">
        <v>256</v>
      </c>
      <c r="C95" s="125">
        <v>174</v>
      </c>
      <c r="D95" s="125">
        <v>430</v>
      </c>
      <c r="E95" s="126">
        <v>39341</v>
      </c>
      <c r="F95" s="124">
        <v>29</v>
      </c>
      <c r="G95" s="125">
        <v>95</v>
      </c>
      <c r="H95" s="125">
        <v>57</v>
      </c>
      <c r="I95" s="125">
        <v>152</v>
      </c>
      <c r="J95" s="126">
        <v>35545</v>
      </c>
      <c r="K95" s="124">
        <v>30</v>
      </c>
      <c r="L95" s="125">
        <v>27</v>
      </c>
      <c r="M95" s="125">
        <v>12</v>
      </c>
      <c r="N95" s="125">
        <v>39</v>
      </c>
      <c r="O95" s="126">
        <v>26874</v>
      </c>
      <c r="P95" s="124">
        <v>29</v>
      </c>
      <c r="Q95" s="125">
        <v>62</v>
      </c>
      <c r="R95" s="125">
        <v>52</v>
      </c>
      <c r="S95" s="125">
        <v>114</v>
      </c>
      <c r="T95" s="126">
        <v>30884</v>
      </c>
    </row>
    <row r="96" spans="1:20" s="8" customFormat="1" ht="11.1" customHeight="1" x14ac:dyDescent="0.15">
      <c r="A96" s="124">
        <v>29</v>
      </c>
      <c r="B96" s="125">
        <v>56</v>
      </c>
      <c r="C96" s="125">
        <v>30</v>
      </c>
      <c r="D96" s="125">
        <v>86</v>
      </c>
      <c r="E96" s="126">
        <v>39427</v>
      </c>
      <c r="F96" s="124">
        <v>28</v>
      </c>
      <c r="G96" s="125">
        <v>22</v>
      </c>
      <c r="H96" s="125">
        <v>11</v>
      </c>
      <c r="I96" s="125">
        <v>33</v>
      </c>
      <c r="J96" s="126">
        <v>35578</v>
      </c>
      <c r="K96" s="124">
        <v>29</v>
      </c>
      <c r="L96" s="125">
        <v>26</v>
      </c>
      <c r="M96" s="125">
        <v>17</v>
      </c>
      <c r="N96" s="125">
        <v>43</v>
      </c>
      <c r="O96" s="126">
        <v>26917</v>
      </c>
      <c r="P96" s="124">
        <v>28</v>
      </c>
      <c r="Q96" s="125">
        <v>37</v>
      </c>
      <c r="R96" s="125">
        <v>41</v>
      </c>
      <c r="S96" s="125">
        <v>78</v>
      </c>
      <c r="T96" s="126">
        <v>30962</v>
      </c>
    </row>
    <row r="97" spans="1:20" s="8" customFormat="1" ht="11.1" customHeight="1" x14ac:dyDescent="0.15">
      <c r="A97" s="124">
        <v>28</v>
      </c>
      <c r="B97" s="125">
        <v>34</v>
      </c>
      <c r="C97" s="125">
        <v>23</v>
      </c>
      <c r="D97" s="125">
        <v>57</v>
      </c>
      <c r="E97" s="126">
        <v>39484</v>
      </c>
      <c r="F97" s="124">
        <v>27</v>
      </c>
      <c r="G97" s="125">
        <v>17</v>
      </c>
      <c r="H97" s="125">
        <v>20</v>
      </c>
      <c r="I97" s="125">
        <v>37</v>
      </c>
      <c r="J97" s="126">
        <v>35615</v>
      </c>
      <c r="K97" s="124">
        <v>28</v>
      </c>
      <c r="L97" s="125">
        <v>10</v>
      </c>
      <c r="M97" s="125">
        <v>5</v>
      </c>
      <c r="N97" s="125">
        <v>15</v>
      </c>
      <c r="O97" s="126">
        <v>26932</v>
      </c>
      <c r="P97" s="124">
        <v>27</v>
      </c>
      <c r="Q97" s="125">
        <v>31</v>
      </c>
      <c r="R97" s="125">
        <v>28</v>
      </c>
      <c r="S97" s="125">
        <v>59</v>
      </c>
      <c r="T97" s="126">
        <v>31021</v>
      </c>
    </row>
    <row r="98" spans="1:20" s="8" customFormat="1" ht="11.1" customHeight="1" x14ac:dyDescent="0.15">
      <c r="A98" s="124">
        <v>27</v>
      </c>
      <c r="B98" s="125">
        <v>40</v>
      </c>
      <c r="C98" s="125">
        <v>22</v>
      </c>
      <c r="D98" s="125">
        <v>62</v>
      </c>
      <c r="E98" s="126">
        <v>39546</v>
      </c>
      <c r="F98" s="124">
        <v>25</v>
      </c>
      <c r="G98" s="125">
        <v>13</v>
      </c>
      <c r="H98" s="125">
        <v>9</v>
      </c>
      <c r="I98" s="125">
        <v>22</v>
      </c>
      <c r="J98" s="126">
        <v>35637</v>
      </c>
      <c r="K98" s="124"/>
      <c r="L98" s="125"/>
      <c r="M98" s="125"/>
      <c r="N98" s="125"/>
      <c r="O98" s="126"/>
      <c r="P98" s="124">
        <v>25</v>
      </c>
      <c r="Q98" s="125">
        <v>18</v>
      </c>
      <c r="R98" s="125">
        <v>17</v>
      </c>
      <c r="S98" s="125">
        <v>35</v>
      </c>
      <c r="T98" s="126">
        <v>31056</v>
      </c>
    </row>
    <row r="99" spans="1:20" s="8" customFormat="1" ht="11.1" customHeight="1" x14ac:dyDescent="0.15">
      <c r="A99" s="75">
        <v>25</v>
      </c>
      <c r="B99" s="76">
        <v>23</v>
      </c>
      <c r="C99" s="76">
        <v>11</v>
      </c>
      <c r="D99" s="76">
        <v>34</v>
      </c>
      <c r="E99" s="78">
        <v>39580</v>
      </c>
      <c r="F99" s="75"/>
      <c r="G99" s="76"/>
      <c r="H99" s="76"/>
      <c r="I99" s="76"/>
      <c r="J99" s="78"/>
      <c r="K99" s="75"/>
      <c r="L99" s="76"/>
      <c r="M99" s="76"/>
      <c r="N99" s="76"/>
      <c r="O99" s="78"/>
      <c r="P99" s="79"/>
      <c r="Q99" s="76"/>
      <c r="R99" s="76"/>
      <c r="S99" s="76"/>
      <c r="T99" s="78"/>
    </row>
    <row r="100" spans="1:20" s="8" customFormat="1" ht="11.1" customHeight="1" x14ac:dyDescent="0.15">
      <c r="A100" s="75"/>
      <c r="B100" s="76"/>
      <c r="C100" s="76"/>
      <c r="D100" s="76"/>
      <c r="E100" s="78"/>
      <c r="F100" s="75"/>
      <c r="G100" s="76"/>
      <c r="H100" s="76"/>
      <c r="I100" s="76"/>
      <c r="J100" s="78"/>
      <c r="K100" s="75"/>
      <c r="L100" s="76"/>
      <c r="M100" s="76"/>
      <c r="N100" s="76"/>
      <c r="O100" s="78"/>
      <c r="P100" s="79"/>
      <c r="Q100" s="76"/>
      <c r="R100" s="76"/>
      <c r="S100" s="76"/>
      <c r="T100" s="78"/>
    </row>
    <row r="101" spans="1:20" s="8" customFormat="1" ht="11.1" customHeight="1" x14ac:dyDescent="0.15">
      <c r="A101" s="52"/>
      <c r="B101" s="51"/>
      <c r="C101" s="51"/>
      <c r="D101" s="51"/>
      <c r="E101" s="53"/>
      <c r="F101" s="75"/>
      <c r="G101" s="76"/>
      <c r="H101" s="76"/>
      <c r="I101" s="76"/>
      <c r="J101" s="78"/>
      <c r="K101" s="75"/>
      <c r="L101" s="76"/>
      <c r="M101" s="76"/>
      <c r="N101" s="76"/>
      <c r="O101" s="78"/>
      <c r="P101" s="79"/>
      <c r="Q101" s="76"/>
      <c r="R101" s="76"/>
      <c r="S101" s="76"/>
      <c r="T101" s="78"/>
    </row>
    <row r="102" spans="1:20" s="8" customFormat="1" ht="11.1" customHeight="1" x14ac:dyDescent="0.15">
      <c r="A102" s="52"/>
      <c r="B102" s="51"/>
      <c r="C102" s="51"/>
      <c r="D102" s="51"/>
      <c r="E102" s="53"/>
      <c r="F102" s="75"/>
      <c r="G102" s="76"/>
      <c r="H102" s="76"/>
      <c r="I102" s="76"/>
      <c r="J102" s="78"/>
      <c r="K102" s="75"/>
      <c r="L102" s="76"/>
      <c r="M102" s="76"/>
      <c r="N102" s="76"/>
      <c r="O102" s="78"/>
      <c r="P102" s="79"/>
      <c r="Q102" s="76"/>
      <c r="R102" s="76"/>
      <c r="S102" s="76"/>
      <c r="T102" s="78"/>
    </row>
    <row r="103" spans="1:20" s="8" customFormat="1" ht="11.1" customHeight="1" x14ac:dyDescent="0.15">
      <c r="A103" s="52"/>
      <c r="B103" s="51"/>
      <c r="C103" s="51"/>
      <c r="D103" s="51"/>
      <c r="E103" s="53"/>
      <c r="F103" s="75"/>
      <c r="G103" s="76"/>
      <c r="H103" s="76"/>
      <c r="I103" s="76"/>
      <c r="J103" s="78"/>
      <c r="K103" s="75"/>
      <c r="L103" s="76"/>
      <c r="M103" s="76"/>
      <c r="N103" s="76"/>
      <c r="O103" s="78"/>
      <c r="P103" s="80"/>
      <c r="Q103" s="51"/>
      <c r="R103" s="51"/>
      <c r="S103" s="51"/>
      <c r="T103" s="53"/>
    </row>
    <row r="104" spans="1:20" s="8" customFormat="1" ht="11.1" customHeight="1" x14ac:dyDescent="0.15">
      <c r="A104" s="52"/>
      <c r="B104" s="51"/>
      <c r="C104" s="51"/>
      <c r="D104" s="51"/>
      <c r="E104" s="53"/>
      <c r="F104" s="75"/>
      <c r="G104" s="76"/>
      <c r="H104" s="76"/>
      <c r="I104" s="76"/>
      <c r="J104" s="78"/>
      <c r="K104" s="75"/>
      <c r="L104" s="76"/>
      <c r="M104" s="76"/>
      <c r="N104" s="76"/>
      <c r="O104" s="78"/>
      <c r="P104" s="80"/>
      <c r="Q104" s="51"/>
      <c r="R104" s="51"/>
      <c r="S104" s="51"/>
      <c r="T104" s="53"/>
    </row>
    <row r="105" spans="1:20" s="8" customFormat="1" ht="11.1" customHeight="1" x14ac:dyDescent="0.15">
      <c r="A105" s="52"/>
      <c r="B105" s="51"/>
      <c r="C105" s="51"/>
      <c r="D105" s="51"/>
      <c r="E105" s="53"/>
      <c r="F105" s="75"/>
      <c r="G105" s="76"/>
      <c r="H105" s="76"/>
      <c r="I105" s="76"/>
      <c r="J105" s="78"/>
      <c r="K105" s="52"/>
      <c r="L105" s="51"/>
      <c r="M105" s="51"/>
      <c r="N105" s="51"/>
      <c r="O105" s="53"/>
      <c r="P105" s="80"/>
      <c r="Q105" s="51"/>
      <c r="R105" s="51"/>
      <c r="S105" s="51"/>
      <c r="T105" s="53"/>
    </row>
    <row r="106" spans="1:20" s="8" customFormat="1" ht="11.1" customHeight="1" x14ac:dyDescent="0.15">
      <c r="A106" s="163"/>
      <c r="B106" s="164"/>
      <c r="C106" s="164"/>
      <c r="D106" s="164"/>
      <c r="E106" s="133"/>
      <c r="F106" s="166"/>
      <c r="G106" s="167"/>
      <c r="H106" s="167"/>
      <c r="I106" s="167"/>
      <c r="J106" s="168"/>
      <c r="K106" s="163"/>
      <c r="L106" s="164"/>
      <c r="M106" s="164"/>
      <c r="N106" s="164"/>
      <c r="O106" s="133"/>
      <c r="P106" s="172"/>
      <c r="Q106" s="164"/>
      <c r="R106" s="164"/>
      <c r="S106" s="164"/>
      <c r="T106" s="133"/>
    </row>
    <row r="107" spans="1:20" s="8" customFormat="1" ht="11.1" customHeight="1" x14ac:dyDescent="0.15">
      <c r="A107" s="169" t="s">
        <v>49</v>
      </c>
      <c r="B107" s="170">
        <f>SUM(B58:B106)</f>
        <v>20371</v>
      </c>
      <c r="C107" s="170">
        <f t="shared" ref="C107:D107" si="5">SUM(C58:C106)</f>
        <v>19209</v>
      </c>
      <c r="D107" s="170">
        <f t="shared" si="5"/>
        <v>39580</v>
      </c>
      <c r="E107" s="74"/>
      <c r="F107" s="169" t="s">
        <v>49</v>
      </c>
      <c r="G107" s="170">
        <f>SUM(G58:G106)</f>
        <v>19721</v>
      </c>
      <c r="H107" s="170">
        <f t="shared" ref="H107" si="6">SUM(H58:H106)</f>
        <v>15916</v>
      </c>
      <c r="I107" s="170">
        <f t="shared" ref="I107" si="7">SUM(I58:I106)</f>
        <v>35637</v>
      </c>
      <c r="J107" s="74"/>
      <c r="K107" s="169" t="s">
        <v>49</v>
      </c>
      <c r="L107" s="170">
        <f>SUM(L58:L106)</f>
        <v>16292</v>
      </c>
      <c r="M107" s="170">
        <f t="shared" ref="M107" si="8">SUM(M58:M106)</f>
        <v>10640</v>
      </c>
      <c r="N107" s="170">
        <f t="shared" ref="N107" si="9">SUM(N58:N106)</f>
        <v>26932</v>
      </c>
      <c r="O107" s="74"/>
      <c r="P107" s="173" t="s">
        <v>49</v>
      </c>
      <c r="Q107" s="170">
        <f>SUM(Q58:Q106)</f>
        <v>12125</v>
      </c>
      <c r="R107" s="170">
        <f t="shared" ref="R107" si="10">SUM(R58:R106)</f>
        <v>18931</v>
      </c>
      <c r="S107" s="170">
        <f t="shared" ref="S107" si="11">SUM(S58:S106)</f>
        <v>31056</v>
      </c>
      <c r="T107" s="74"/>
    </row>
    <row r="108" spans="1:20" s="8" customFormat="1" ht="11.1" customHeight="1" x14ac:dyDescent="0.15">
      <c r="A108" s="122"/>
      <c r="B108" s="123"/>
      <c r="C108" s="123"/>
      <c r="D108" s="123"/>
      <c r="E108" s="123"/>
      <c r="F108" s="122"/>
      <c r="G108" s="123"/>
      <c r="H108" s="123"/>
      <c r="I108" s="123"/>
      <c r="J108" s="123"/>
      <c r="K108" s="122"/>
      <c r="L108" s="123"/>
      <c r="M108" s="123"/>
      <c r="N108" s="123"/>
      <c r="O108" s="123"/>
      <c r="P108" s="122"/>
      <c r="Q108" s="123"/>
      <c r="R108" s="123"/>
      <c r="S108" s="123"/>
      <c r="T108" s="123"/>
    </row>
    <row r="109" spans="1:20" s="8" customFormat="1" ht="11.25" x14ac:dyDescent="0.15">
      <c r="A109" s="211" t="s">
        <v>50</v>
      </c>
      <c r="B109" s="212"/>
      <c r="C109" s="212"/>
      <c r="D109" s="212"/>
      <c r="E109" s="228"/>
      <c r="F109" s="211" t="s">
        <v>34</v>
      </c>
      <c r="G109" s="212"/>
      <c r="H109" s="212"/>
      <c r="I109" s="212"/>
      <c r="J109" s="213"/>
      <c r="K109" s="229"/>
      <c r="L109" s="229"/>
      <c r="M109" s="229"/>
      <c r="N109" s="229"/>
      <c r="O109" s="229"/>
      <c r="P109" s="13"/>
      <c r="Q109" s="13"/>
      <c r="R109" s="13"/>
      <c r="S109" s="13"/>
      <c r="T109" s="13"/>
    </row>
    <row r="110" spans="1:20" s="8" customFormat="1" ht="11.25" x14ac:dyDescent="0.15">
      <c r="A110" s="113" t="s">
        <v>0</v>
      </c>
      <c r="B110" s="110" t="s">
        <v>1</v>
      </c>
      <c r="C110" s="110" t="s">
        <v>2</v>
      </c>
      <c r="D110" s="110" t="s">
        <v>4</v>
      </c>
      <c r="E110" s="112" t="s">
        <v>3</v>
      </c>
      <c r="F110" s="132" t="s">
        <v>0</v>
      </c>
      <c r="G110" s="110" t="s">
        <v>1</v>
      </c>
      <c r="H110" s="110" t="s">
        <v>2</v>
      </c>
      <c r="I110" s="110" t="s">
        <v>4</v>
      </c>
      <c r="J110" s="111" t="s">
        <v>3</v>
      </c>
      <c r="K110" s="27"/>
      <c r="L110" s="27"/>
      <c r="M110" s="27"/>
      <c r="N110" s="27"/>
      <c r="O110" s="27"/>
      <c r="P110" s="15"/>
      <c r="Q110" s="56"/>
      <c r="R110" s="56"/>
      <c r="S110" s="56"/>
      <c r="T110" s="56"/>
    </row>
    <row r="111" spans="1:20" s="8" customFormat="1" ht="11.25" x14ac:dyDescent="0.15">
      <c r="A111" s="124">
        <v>64</v>
      </c>
      <c r="B111" s="125">
        <v>449</v>
      </c>
      <c r="C111" s="125">
        <v>113</v>
      </c>
      <c r="D111" s="125">
        <v>562</v>
      </c>
      <c r="E111" s="126">
        <v>562</v>
      </c>
      <c r="F111" s="124">
        <v>65</v>
      </c>
      <c r="G111" s="125">
        <v>3127</v>
      </c>
      <c r="H111" s="125">
        <v>5468</v>
      </c>
      <c r="I111" s="125">
        <v>8595</v>
      </c>
      <c r="J111" s="126">
        <v>8595</v>
      </c>
      <c r="K111" s="13"/>
      <c r="L111" s="13"/>
      <c r="M111" s="13"/>
      <c r="N111" s="13"/>
      <c r="O111" s="13"/>
      <c r="P111" s="15"/>
      <c r="Q111" s="56"/>
      <c r="R111" s="56"/>
      <c r="S111" s="56"/>
      <c r="T111" s="56"/>
    </row>
    <row r="112" spans="1:20" s="8" customFormat="1" ht="11.25" x14ac:dyDescent="0.15">
      <c r="A112" s="124">
        <v>62</v>
      </c>
      <c r="B112" s="125">
        <v>449</v>
      </c>
      <c r="C112" s="125">
        <v>117</v>
      </c>
      <c r="D112" s="125">
        <v>566</v>
      </c>
      <c r="E112" s="126">
        <v>1128</v>
      </c>
      <c r="F112" s="124">
        <v>64</v>
      </c>
      <c r="G112" s="125">
        <v>1478</v>
      </c>
      <c r="H112" s="125">
        <v>2537</v>
      </c>
      <c r="I112" s="125">
        <v>4015</v>
      </c>
      <c r="J112" s="126">
        <v>12610</v>
      </c>
      <c r="K112" s="13"/>
      <c r="L112" s="13"/>
      <c r="M112" s="13"/>
      <c r="N112" s="13"/>
      <c r="O112" s="13"/>
      <c r="P112" s="15"/>
      <c r="Q112" s="56"/>
      <c r="R112" s="56"/>
      <c r="S112" s="56"/>
      <c r="T112" s="56"/>
    </row>
    <row r="113" spans="1:20" s="8" customFormat="1" ht="11.25" x14ac:dyDescent="0.15">
      <c r="A113" s="124">
        <v>61</v>
      </c>
      <c r="B113" s="125">
        <v>336</v>
      </c>
      <c r="C113" s="125">
        <v>132</v>
      </c>
      <c r="D113" s="125">
        <v>468</v>
      </c>
      <c r="E113" s="126">
        <v>1596</v>
      </c>
      <c r="F113" s="124">
        <v>63</v>
      </c>
      <c r="G113" s="125">
        <v>2289</v>
      </c>
      <c r="H113" s="125">
        <v>5222</v>
      </c>
      <c r="I113" s="125">
        <v>7511</v>
      </c>
      <c r="J113" s="126">
        <v>20121</v>
      </c>
      <c r="K113" s="13"/>
      <c r="L113" s="13"/>
      <c r="M113" s="13"/>
      <c r="N113" s="13"/>
      <c r="O113" s="13"/>
      <c r="P113" s="15"/>
      <c r="Q113" s="56"/>
      <c r="R113" s="56"/>
      <c r="S113" s="56"/>
      <c r="T113" s="56"/>
    </row>
    <row r="114" spans="1:20" s="8" customFormat="1" ht="11.25" x14ac:dyDescent="0.15">
      <c r="A114" s="124">
        <v>60</v>
      </c>
      <c r="B114" s="125">
        <v>423</v>
      </c>
      <c r="C114" s="125">
        <v>171</v>
      </c>
      <c r="D114" s="125">
        <v>594</v>
      </c>
      <c r="E114" s="126">
        <v>2190</v>
      </c>
      <c r="F114" s="124">
        <v>62</v>
      </c>
      <c r="G114" s="125">
        <v>451</v>
      </c>
      <c r="H114" s="125">
        <v>767</v>
      </c>
      <c r="I114" s="125">
        <v>1218</v>
      </c>
      <c r="J114" s="126">
        <v>21339</v>
      </c>
      <c r="K114" s="13"/>
      <c r="L114" s="13"/>
      <c r="M114" s="13"/>
      <c r="N114" s="13"/>
      <c r="O114" s="13"/>
      <c r="P114" s="15"/>
      <c r="Q114" s="56"/>
      <c r="R114" s="56"/>
      <c r="S114" s="56"/>
      <c r="T114" s="56"/>
    </row>
    <row r="115" spans="1:20" s="8" customFormat="1" ht="11.25" x14ac:dyDescent="0.15">
      <c r="A115" s="124">
        <v>59</v>
      </c>
      <c r="B115" s="125">
        <v>286</v>
      </c>
      <c r="C115" s="125">
        <v>110</v>
      </c>
      <c r="D115" s="125">
        <v>396</v>
      </c>
      <c r="E115" s="126">
        <v>2586</v>
      </c>
      <c r="F115" s="124">
        <v>61</v>
      </c>
      <c r="G115" s="125">
        <v>3748</v>
      </c>
      <c r="H115" s="125">
        <v>8263</v>
      </c>
      <c r="I115" s="125">
        <v>12011</v>
      </c>
      <c r="J115" s="126">
        <v>33350</v>
      </c>
      <c r="K115" s="13"/>
      <c r="L115" s="13"/>
      <c r="M115" s="13"/>
      <c r="N115" s="13"/>
      <c r="O115" s="13"/>
      <c r="P115" s="15"/>
      <c r="Q115" s="56"/>
      <c r="R115" s="56"/>
      <c r="S115" s="56"/>
      <c r="T115" s="56"/>
    </row>
    <row r="116" spans="1:20" s="8" customFormat="1" ht="11.25" x14ac:dyDescent="0.15">
      <c r="A116" s="124">
        <v>58</v>
      </c>
      <c r="B116" s="125">
        <v>302</v>
      </c>
      <c r="C116" s="125">
        <v>149</v>
      </c>
      <c r="D116" s="125">
        <v>451</v>
      </c>
      <c r="E116" s="126">
        <v>3037</v>
      </c>
      <c r="F116" s="124">
        <v>60</v>
      </c>
      <c r="G116" s="125">
        <v>1271</v>
      </c>
      <c r="H116" s="125">
        <v>2457</v>
      </c>
      <c r="I116" s="125">
        <v>3728</v>
      </c>
      <c r="J116" s="126">
        <v>37078</v>
      </c>
      <c r="K116" s="13"/>
      <c r="L116" s="13"/>
      <c r="M116" s="13"/>
      <c r="N116" s="13"/>
      <c r="O116" s="13"/>
      <c r="P116" s="15"/>
      <c r="Q116" s="56"/>
      <c r="R116" s="56"/>
      <c r="S116" s="56"/>
      <c r="T116" s="56"/>
    </row>
    <row r="117" spans="1:20" s="8" customFormat="1" ht="11.25" x14ac:dyDescent="0.15">
      <c r="A117" s="124">
        <v>57</v>
      </c>
      <c r="B117" s="125">
        <v>104</v>
      </c>
      <c r="C117" s="125">
        <v>43</v>
      </c>
      <c r="D117" s="125">
        <v>147</v>
      </c>
      <c r="E117" s="126">
        <v>3184</v>
      </c>
      <c r="F117" s="124">
        <v>59</v>
      </c>
      <c r="G117" s="125">
        <v>2107</v>
      </c>
      <c r="H117" s="125">
        <v>4542</v>
      </c>
      <c r="I117" s="125">
        <v>6649</v>
      </c>
      <c r="J117" s="126">
        <v>43727</v>
      </c>
      <c r="K117" s="13"/>
      <c r="L117" s="13"/>
      <c r="M117" s="13"/>
      <c r="N117" s="13"/>
      <c r="O117" s="13"/>
      <c r="P117" s="15"/>
      <c r="Q117" s="56"/>
      <c r="R117" s="56"/>
      <c r="S117" s="56"/>
      <c r="T117" s="56"/>
    </row>
    <row r="118" spans="1:20" s="8" customFormat="1" ht="11.25" x14ac:dyDescent="0.15">
      <c r="A118" s="124">
        <v>56</v>
      </c>
      <c r="B118" s="125">
        <v>350</v>
      </c>
      <c r="C118" s="125">
        <v>142</v>
      </c>
      <c r="D118" s="125">
        <v>492</v>
      </c>
      <c r="E118" s="126">
        <v>3676</v>
      </c>
      <c r="F118" s="124">
        <v>58</v>
      </c>
      <c r="G118" s="125">
        <v>903</v>
      </c>
      <c r="H118" s="125">
        <v>1925</v>
      </c>
      <c r="I118" s="125">
        <v>2828</v>
      </c>
      <c r="J118" s="126">
        <v>46555</v>
      </c>
      <c r="K118" s="13"/>
      <c r="L118" s="13"/>
      <c r="M118" s="13"/>
      <c r="N118" s="13"/>
      <c r="O118" s="13"/>
      <c r="P118" s="15"/>
      <c r="Q118" s="56"/>
      <c r="R118" s="56"/>
      <c r="S118" s="56"/>
      <c r="T118" s="56"/>
    </row>
    <row r="119" spans="1:20" s="8" customFormat="1" ht="11.25" x14ac:dyDescent="0.15">
      <c r="A119" s="124">
        <v>55</v>
      </c>
      <c r="B119" s="125">
        <v>111</v>
      </c>
      <c r="C119" s="125">
        <v>58</v>
      </c>
      <c r="D119" s="125">
        <v>169</v>
      </c>
      <c r="E119" s="126">
        <v>3845</v>
      </c>
      <c r="F119" s="124">
        <v>57</v>
      </c>
      <c r="G119" s="125">
        <v>2914</v>
      </c>
      <c r="H119" s="125">
        <v>6289</v>
      </c>
      <c r="I119" s="125">
        <v>9203</v>
      </c>
      <c r="J119" s="126">
        <v>55758</v>
      </c>
      <c r="K119" s="13"/>
      <c r="L119" s="13"/>
      <c r="M119" s="13"/>
      <c r="N119" s="13"/>
      <c r="O119" s="13"/>
      <c r="P119" s="15"/>
      <c r="Q119" s="56"/>
      <c r="R119" s="56"/>
      <c r="S119" s="56"/>
      <c r="T119" s="56"/>
    </row>
    <row r="120" spans="1:20" s="8" customFormat="1" ht="11.25" x14ac:dyDescent="0.15">
      <c r="A120" s="124">
        <v>54</v>
      </c>
      <c r="B120" s="125">
        <v>144</v>
      </c>
      <c r="C120" s="125">
        <v>78</v>
      </c>
      <c r="D120" s="125">
        <v>222</v>
      </c>
      <c r="E120" s="126">
        <v>4067</v>
      </c>
      <c r="F120" s="124">
        <v>56</v>
      </c>
      <c r="G120" s="125">
        <v>1002</v>
      </c>
      <c r="H120" s="125">
        <v>1836</v>
      </c>
      <c r="I120" s="125">
        <v>2838</v>
      </c>
      <c r="J120" s="126">
        <v>58596</v>
      </c>
      <c r="K120" s="13"/>
      <c r="L120" s="13"/>
      <c r="M120" s="13"/>
      <c r="N120" s="13"/>
      <c r="O120" s="13"/>
      <c r="P120" s="15"/>
      <c r="Q120" s="56"/>
      <c r="R120" s="56"/>
      <c r="S120" s="56"/>
      <c r="T120" s="56"/>
    </row>
    <row r="121" spans="1:20" s="8" customFormat="1" ht="11.25" x14ac:dyDescent="0.15">
      <c r="A121" s="124">
        <v>53</v>
      </c>
      <c r="B121" s="125">
        <v>228</v>
      </c>
      <c r="C121" s="125">
        <v>126</v>
      </c>
      <c r="D121" s="125">
        <v>354</v>
      </c>
      <c r="E121" s="126">
        <v>4421</v>
      </c>
      <c r="F121" s="124">
        <v>55</v>
      </c>
      <c r="G121" s="125">
        <v>1532</v>
      </c>
      <c r="H121" s="125">
        <v>2867</v>
      </c>
      <c r="I121" s="125">
        <v>4399</v>
      </c>
      <c r="J121" s="126">
        <v>62995</v>
      </c>
      <c r="K121" s="13"/>
      <c r="L121" s="13"/>
      <c r="M121" s="13"/>
      <c r="N121" s="13"/>
      <c r="O121" s="13"/>
      <c r="P121" s="15"/>
      <c r="Q121" s="56"/>
      <c r="R121" s="56"/>
      <c r="S121" s="56"/>
      <c r="T121" s="56"/>
    </row>
    <row r="122" spans="1:20" s="8" customFormat="1" ht="11.25" x14ac:dyDescent="0.15">
      <c r="A122" s="124">
        <v>52</v>
      </c>
      <c r="B122" s="125">
        <v>112</v>
      </c>
      <c r="C122" s="125">
        <v>51</v>
      </c>
      <c r="D122" s="125">
        <v>163</v>
      </c>
      <c r="E122" s="126">
        <v>4584</v>
      </c>
      <c r="F122" s="124">
        <v>54</v>
      </c>
      <c r="G122" s="125">
        <v>2123</v>
      </c>
      <c r="H122" s="125">
        <v>4294</v>
      </c>
      <c r="I122" s="125">
        <v>6417</v>
      </c>
      <c r="J122" s="126">
        <v>69412</v>
      </c>
      <c r="K122" s="13"/>
      <c r="L122" s="13"/>
      <c r="M122" s="13"/>
      <c r="N122" s="13"/>
      <c r="O122" s="13"/>
      <c r="P122" s="15"/>
      <c r="Q122" s="56"/>
      <c r="R122" s="56"/>
      <c r="S122" s="56"/>
      <c r="T122" s="56"/>
    </row>
    <row r="123" spans="1:20" s="8" customFormat="1" ht="11.25" x14ac:dyDescent="0.15">
      <c r="A123" s="124">
        <v>51</v>
      </c>
      <c r="B123" s="125">
        <v>94</v>
      </c>
      <c r="C123" s="125">
        <v>56</v>
      </c>
      <c r="D123" s="125">
        <v>150</v>
      </c>
      <c r="E123" s="126">
        <v>4734</v>
      </c>
      <c r="F123" s="124">
        <v>53</v>
      </c>
      <c r="G123" s="125">
        <v>1151</v>
      </c>
      <c r="H123" s="125">
        <v>2386</v>
      </c>
      <c r="I123" s="125">
        <v>3537</v>
      </c>
      <c r="J123" s="126">
        <v>72949</v>
      </c>
      <c r="K123" s="13"/>
      <c r="L123" s="13"/>
      <c r="M123" s="13"/>
      <c r="N123" s="13"/>
      <c r="O123" s="13"/>
      <c r="P123" s="15"/>
      <c r="Q123" s="56"/>
      <c r="R123" s="56"/>
      <c r="S123" s="56"/>
      <c r="T123" s="56"/>
    </row>
    <row r="124" spans="1:20" s="8" customFormat="1" ht="11.25" x14ac:dyDescent="0.15">
      <c r="A124" s="124">
        <v>50</v>
      </c>
      <c r="B124" s="125">
        <v>205</v>
      </c>
      <c r="C124" s="125">
        <v>107</v>
      </c>
      <c r="D124" s="125">
        <v>312</v>
      </c>
      <c r="E124" s="126">
        <v>5046</v>
      </c>
      <c r="F124" s="124">
        <v>52</v>
      </c>
      <c r="G124" s="125">
        <v>940</v>
      </c>
      <c r="H124" s="125">
        <v>1742</v>
      </c>
      <c r="I124" s="125">
        <v>2682</v>
      </c>
      <c r="J124" s="126">
        <v>75631</v>
      </c>
      <c r="K124" s="13"/>
      <c r="L124" s="13"/>
      <c r="M124" s="13"/>
      <c r="N124" s="13"/>
      <c r="O124" s="13"/>
      <c r="P124" s="15"/>
      <c r="Q124" s="56"/>
      <c r="R124" s="56"/>
      <c r="S124" s="56"/>
      <c r="T124" s="56"/>
    </row>
    <row r="125" spans="1:20" s="8" customFormat="1" ht="11.25" x14ac:dyDescent="0.15">
      <c r="A125" s="124">
        <v>49</v>
      </c>
      <c r="B125" s="125">
        <v>96</v>
      </c>
      <c r="C125" s="125">
        <v>56</v>
      </c>
      <c r="D125" s="125">
        <v>152</v>
      </c>
      <c r="E125" s="126">
        <v>5198</v>
      </c>
      <c r="F125" s="124">
        <v>51</v>
      </c>
      <c r="G125" s="125">
        <v>1146</v>
      </c>
      <c r="H125" s="125">
        <v>2166</v>
      </c>
      <c r="I125" s="125">
        <v>3312</v>
      </c>
      <c r="J125" s="126">
        <v>78943</v>
      </c>
      <c r="K125" s="13"/>
      <c r="L125" s="13"/>
      <c r="M125" s="13"/>
      <c r="N125" s="13"/>
      <c r="O125" s="13"/>
      <c r="P125" s="15"/>
      <c r="Q125" s="56"/>
      <c r="R125" s="56"/>
      <c r="S125" s="56"/>
      <c r="T125" s="56"/>
    </row>
    <row r="126" spans="1:20" s="8" customFormat="1" ht="11.25" x14ac:dyDescent="0.15">
      <c r="A126" s="124">
        <v>48</v>
      </c>
      <c r="B126" s="125">
        <v>107</v>
      </c>
      <c r="C126" s="125">
        <v>58</v>
      </c>
      <c r="D126" s="125">
        <v>165</v>
      </c>
      <c r="E126" s="126">
        <v>5363</v>
      </c>
      <c r="F126" s="124">
        <v>50</v>
      </c>
      <c r="G126" s="125">
        <v>2034</v>
      </c>
      <c r="H126" s="125">
        <v>3804</v>
      </c>
      <c r="I126" s="125">
        <v>5838</v>
      </c>
      <c r="J126" s="126">
        <v>84781</v>
      </c>
      <c r="K126" s="13"/>
      <c r="L126" s="13"/>
      <c r="M126" s="13"/>
      <c r="N126" s="13"/>
      <c r="O126" s="13"/>
      <c r="P126" s="15"/>
      <c r="Q126" s="56"/>
      <c r="R126" s="56"/>
      <c r="S126" s="56"/>
      <c r="T126" s="56"/>
    </row>
    <row r="127" spans="1:20" s="8" customFormat="1" ht="11.25" x14ac:dyDescent="0.15">
      <c r="A127" s="124">
        <v>47</v>
      </c>
      <c r="B127" s="125">
        <v>189</v>
      </c>
      <c r="C127" s="125">
        <v>96</v>
      </c>
      <c r="D127" s="125">
        <v>285</v>
      </c>
      <c r="E127" s="126">
        <v>5648</v>
      </c>
      <c r="F127" s="124">
        <v>49</v>
      </c>
      <c r="G127" s="125">
        <v>1156</v>
      </c>
      <c r="H127" s="125">
        <v>2155</v>
      </c>
      <c r="I127" s="125">
        <v>3311</v>
      </c>
      <c r="J127" s="126">
        <v>88092</v>
      </c>
      <c r="K127" s="13"/>
      <c r="L127" s="13"/>
      <c r="M127" s="13"/>
      <c r="N127" s="13"/>
      <c r="O127" s="13"/>
      <c r="P127" s="15"/>
      <c r="Q127" s="56"/>
      <c r="R127" s="56"/>
      <c r="S127" s="56"/>
      <c r="T127" s="56"/>
    </row>
    <row r="128" spans="1:20" s="8" customFormat="1" ht="11.25" x14ac:dyDescent="0.15">
      <c r="A128" s="124">
        <v>46</v>
      </c>
      <c r="B128" s="125">
        <v>96</v>
      </c>
      <c r="C128" s="125">
        <v>38</v>
      </c>
      <c r="D128" s="125">
        <v>134</v>
      </c>
      <c r="E128" s="126">
        <v>5782</v>
      </c>
      <c r="F128" s="124">
        <v>48</v>
      </c>
      <c r="G128" s="125">
        <v>1034</v>
      </c>
      <c r="H128" s="125">
        <v>1905</v>
      </c>
      <c r="I128" s="125">
        <v>2939</v>
      </c>
      <c r="J128" s="126">
        <v>91031</v>
      </c>
      <c r="K128" s="13"/>
      <c r="L128" s="13"/>
      <c r="M128" s="13"/>
      <c r="N128" s="13"/>
      <c r="O128" s="13"/>
      <c r="P128" s="15"/>
      <c r="Q128" s="56"/>
      <c r="R128" s="56"/>
      <c r="S128" s="56"/>
      <c r="T128" s="56"/>
    </row>
    <row r="129" spans="1:20" s="8" customFormat="1" ht="11.25" x14ac:dyDescent="0.15">
      <c r="A129" s="124">
        <v>45</v>
      </c>
      <c r="B129" s="125">
        <v>201</v>
      </c>
      <c r="C129" s="125">
        <v>107</v>
      </c>
      <c r="D129" s="125">
        <v>308</v>
      </c>
      <c r="E129" s="126">
        <v>6090</v>
      </c>
      <c r="F129" s="124">
        <v>47</v>
      </c>
      <c r="G129" s="125">
        <v>1170</v>
      </c>
      <c r="H129" s="125">
        <v>2160</v>
      </c>
      <c r="I129" s="125">
        <v>3330</v>
      </c>
      <c r="J129" s="126">
        <v>94361</v>
      </c>
      <c r="K129" s="13"/>
      <c r="L129" s="13"/>
      <c r="M129" s="13"/>
      <c r="N129" s="13"/>
      <c r="O129" s="13"/>
      <c r="P129" s="15"/>
      <c r="Q129" s="56"/>
      <c r="R129" s="56"/>
      <c r="S129" s="56"/>
      <c r="T129" s="56"/>
    </row>
    <row r="130" spans="1:20" s="8" customFormat="1" ht="11.25" x14ac:dyDescent="0.15">
      <c r="A130" s="124">
        <v>44</v>
      </c>
      <c r="B130" s="125">
        <v>104</v>
      </c>
      <c r="C130" s="125">
        <v>47</v>
      </c>
      <c r="D130" s="125">
        <v>151</v>
      </c>
      <c r="E130" s="126">
        <v>6241</v>
      </c>
      <c r="F130" s="124">
        <v>46</v>
      </c>
      <c r="G130" s="125">
        <v>2412</v>
      </c>
      <c r="H130" s="125">
        <v>4251</v>
      </c>
      <c r="I130" s="125">
        <v>6663</v>
      </c>
      <c r="J130" s="126">
        <v>101024</v>
      </c>
      <c r="K130" s="13"/>
      <c r="L130" s="13"/>
      <c r="M130" s="13"/>
      <c r="N130" s="13"/>
      <c r="O130" s="13"/>
      <c r="P130" s="15"/>
      <c r="Q130" s="56"/>
      <c r="R130" s="56"/>
      <c r="S130" s="56"/>
      <c r="T130" s="56"/>
    </row>
    <row r="131" spans="1:20" s="8" customFormat="1" ht="11.25" x14ac:dyDescent="0.15">
      <c r="A131" s="124">
        <v>43</v>
      </c>
      <c r="B131" s="125">
        <v>114</v>
      </c>
      <c r="C131" s="125">
        <v>55</v>
      </c>
      <c r="D131" s="125">
        <v>169</v>
      </c>
      <c r="E131" s="126">
        <v>6410</v>
      </c>
      <c r="F131" s="124">
        <v>45</v>
      </c>
      <c r="G131" s="125">
        <v>1319</v>
      </c>
      <c r="H131" s="125">
        <v>2453</v>
      </c>
      <c r="I131" s="125">
        <v>3772</v>
      </c>
      <c r="J131" s="126">
        <v>104796</v>
      </c>
      <c r="K131" s="13"/>
      <c r="L131" s="13"/>
      <c r="M131" s="13"/>
      <c r="N131" s="13"/>
      <c r="O131" s="13"/>
      <c r="P131" s="15"/>
      <c r="Q131" s="56"/>
      <c r="R131" s="56"/>
      <c r="S131" s="56"/>
      <c r="T131" s="56"/>
    </row>
    <row r="132" spans="1:20" s="8" customFormat="1" ht="11.25" x14ac:dyDescent="0.15">
      <c r="A132" s="124">
        <v>42</v>
      </c>
      <c r="B132" s="125">
        <v>200</v>
      </c>
      <c r="C132" s="125">
        <v>137</v>
      </c>
      <c r="D132" s="125">
        <v>337</v>
      </c>
      <c r="E132" s="126">
        <v>6747</v>
      </c>
      <c r="F132" s="124">
        <v>44</v>
      </c>
      <c r="G132" s="125">
        <v>1354</v>
      </c>
      <c r="H132" s="125">
        <v>2295</v>
      </c>
      <c r="I132" s="125">
        <v>3649</v>
      </c>
      <c r="J132" s="126">
        <v>108445</v>
      </c>
      <c r="K132" s="13"/>
      <c r="L132" s="13"/>
      <c r="M132" s="13"/>
      <c r="N132" s="13"/>
      <c r="O132" s="13"/>
      <c r="P132" s="15"/>
      <c r="Q132" s="56"/>
      <c r="R132" s="56"/>
      <c r="S132" s="56"/>
      <c r="T132" s="56"/>
    </row>
    <row r="133" spans="1:20" s="8" customFormat="1" ht="11.25" x14ac:dyDescent="0.15">
      <c r="A133" s="124">
        <v>41</v>
      </c>
      <c r="B133" s="125">
        <v>120</v>
      </c>
      <c r="C133" s="125">
        <v>64</v>
      </c>
      <c r="D133" s="125">
        <v>184</v>
      </c>
      <c r="E133" s="126">
        <v>6931</v>
      </c>
      <c r="F133" s="124">
        <v>43</v>
      </c>
      <c r="G133" s="125">
        <v>2984</v>
      </c>
      <c r="H133" s="125">
        <v>5153</v>
      </c>
      <c r="I133" s="125">
        <v>8137</v>
      </c>
      <c r="J133" s="126">
        <v>116582</v>
      </c>
      <c r="K133" s="13"/>
      <c r="L133" s="13"/>
      <c r="M133" s="13"/>
      <c r="N133" s="13"/>
      <c r="O133" s="13"/>
      <c r="P133" s="15"/>
      <c r="Q133" s="56"/>
      <c r="R133" s="56"/>
      <c r="S133" s="56"/>
      <c r="T133" s="56"/>
    </row>
    <row r="134" spans="1:20" s="8" customFormat="1" ht="11.25" x14ac:dyDescent="0.15">
      <c r="A134" s="124">
        <v>40</v>
      </c>
      <c r="B134" s="125">
        <v>114</v>
      </c>
      <c r="C134" s="125">
        <v>57</v>
      </c>
      <c r="D134" s="125">
        <v>171</v>
      </c>
      <c r="E134" s="126">
        <v>7102</v>
      </c>
      <c r="F134" s="124">
        <v>42</v>
      </c>
      <c r="G134" s="125">
        <v>1466</v>
      </c>
      <c r="H134" s="125">
        <v>2380</v>
      </c>
      <c r="I134" s="125">
        <v>3846</v>
      </c>
      <c r="J134" s="126">
        <v>120428</v>
      </c>
      <c r="K134" s="13"/>
      <c r="L134" s="13"/>
      <c r="M134" s="13"/>
      <c r="N134" s="13"/>
      <c r="O134" s="13"/>
      <c r="P134" s="15"/>
      <c r="Q134" s="56"/>
      <c r="R134" s="56"/>
      <c r="S134" s="56"/>
      <c r="T134" s="56"/>
    </row>
    <row r="135" spans="1:20" s="8" customFormat="1" ht="11.25" x14ac:dyDescent="0.15">
      <c r="A135" s="124">
        <v>39</v>
      </c>
      <c r="B135" s="125">
        <v>248</v>
      </c>
      <c r="C135" s="125">
        <v>119</v>
      </c>
      <c r="D135" s="125">
        <v>367</v>
      </c>
      <c r="E135" s="126">
        <v>7469</v>
      </c>
      <c r="F135" s="124">
        <v>41</v>
      </c>
      <c r="G135" s="125">
        <v>1596</v>
      </c>
      <c r="H135" s="125">
        <v>2556</v>
      </c>
      <c r="I135" s="125">
        <v>4152</v>
      </c>
      <c r="J135" s="126">
        <v>124580</v>
      </c>
      <c r="K135" s="13"/>
      <c r="L135" s="13"/>
      <c r="M135" s="13"/>
      <c r="N135" s="13"/>
      <c r="O135" s="13"/>
      <c r="P135" s="15"/>
      <c r="Q135" s="56"/>
      <c r="R135" s="56"/>
      <c r="S135" s="56"/>
      <c r="T135" s="56"/>
    </row>
    <row r="136" spans="1:20" s="8" customFormat="1" ht="11.25" x14ac:dyDescent="0.15">
      <c r="A136" s="124">
        <v>38</v>
      </c>
      <c r="B136" s="125">
        <v>121</v>
      </c>
      <c r="C136" s="125">
        <v>69</v>
      </c>
      <c r="D136" s="125">
        <v>190</v>
      </c>
      <c r="E136" s="126">
        <v>7659</v>
      </c>
      <c r="F136" s="124">
        <v>40</v>
      </c>
      <c r="G136" s="125">
        <v>1449</v>
      </c>
      <c r="H136" s="125">
        <v>2257</v>
      </c>
      <c r="I136" s="125">
        <v>3706</v>
      </c>
      <c r="J136" s="126">
        <v>128286</v>
      </c>
      <c r="K136" s="13"/>
      <c r="L136" s="13"/>
      <c r="M136" s="13"/>
      <c r="N136" s="13"/>
      <c r="O136" s="13"/>
      <c r="P136" s="15"/>
      <c r="Q136" s="56"/>
      <c r="R136" s="56"/>
      <c r="S136" s="56"/>
      <c r="T136" s="56"/>
    </row>
    <row r="137" spans="1:20" s="8" customFormat="1" ht="11.25" x14ac:dyDescent="0.15">
      <c r="A137" s="124">
        <v>37</v>
      </c>
      <c r="B137" s="125">
        <v>128</v>
      </c>
      <c r="C137" s="125">
        <v>57</v>
      </c>
      <c r="D137" s="125">
        <v>185</v>
      </c>
      <c r="E137" s="126">
        <v>7844</v>
      </c>
      <c r="F137" s="124">
        <v>39</v>
      </c>
      <c r="G137" s="125">
        <v>3034</v>
      </c>
      <c r="H137" s="125">
        <v>4518</v>
      </c>
      <c r="I137" s="125">
        <v>7552</v>
      </c>
      <c r="J137" s="126">
        <v>135838</v>
      </c>
      <c r="K137" s="13"/>
      <c r="L137" s="13"/>
      <c r="M137" s="13"/>
      <c r="N137" s="13"/>
      <c r="O137" s="13"/>
      <c r="P137" s="15"/>
      <c r="Q137" s="56"/>
      <c r="R137" s="56"/>
      <c r="S137" s="56"/>
      <c r="T137" s="56"/>
    </row>
    <row r="138" spans="1:20" s="8" customFormat="1" ht="11.25" x14ac:dyDescent="0.15">
      <c r="A138" s="124">
        <v>36</v>
      </c>
      <c r="B138" s="125">
        <v>294</v>
      </c>
      <c r="C138" s="125">
        <v>130</v>
      </c>
      <c r="D138" s="125">
        <v>424</v>
      </c>
      <c r="E138" s="126">
        <v>8268</v>
      </c>
      <c r="F138" s="124">
        <v>38</v>
      </c>
      <c r="G138" s="125">
        <v>1384</v>
      </c>
      <c r="H138" s="125">
        <v>1941</v>
      </c>
      <c r="I138" s="125">
        <v>3325</v>
      </c>
      <c r="J138" s="126">
        <v>139163</v>
      </c>
      <c r="K138" s="13"/>
      <c r="L138" s="13"/>
      <c r="M138" s="13"/>
      <c r="N138" s="13"/>
      <c r="O138" s="13"/>
      <c r="P138" s="15"/>
      <c r="Q138" s="56"/>
      <c r="R138" s="56"/>
      <c r="S138" s="56"/>
      <c r="T138" s="56"/>
    </row>
    <row r="139" spans="1:20" s="8" customFormat="1" ht="11.25" x14ac:dyDescent="0.15">
      <c r="A139" s="124">
        <v>35</v>
      </c>
      <c r="B139" s="125">
        <v>94</v>
      </c>
      <c r="C139" s="125">
        <v>47</v>
      </c>
      <c r="D139" s="125">
        <v>141</v>
      </c>
      <c r="E139" s="126">
        <v>8409</v>
      </c>
      <c r="F139" s="124">
        <v>37</v>
      </c>
      <c r="G139" s="125">
        <v>2004</v>
      </c>
      <c r="H139" s="125">
        <v>2162</v>
      </c>
      <c r="I139" s="125">
        <v>4166</v>
      </c>
      <c r="J139" s="126">
        <v>143329</v>
      </c>
      <c r="K139" s="13"/>
      <c r="L139" s="13"/>
      <c r="M139" s="13"/>
      <c r="N139" s="13"/>
      <c r="O139" s="13"/>
      <c r="P139" s="15"/>
      <c r="Q139" s="56"/>
      <c r="R139" s="56"/>
      <c r="S139" s="56"/>
      <c r="T139" s="56"/>
    </row>
    <row r="140" spans="1:20" s="8" customFormat="1" ht="11.25" x14ac:dyDescent="0.15">
      <c r="A140" s="124">
        <v>34</v>
      </c>
      <c r="B140" s="125">
        <v>106</v>
      </c>
      <c r="C140" s="125">
        <v>53</v>
      </c>
      <c r="D140" s="125">
        <v>159</v>
      </c>
      <c r="E140" s="126">
        <v>8568</v>
      </c>
      <c r="F140" s="124">
        <v>36</v>
      </c>
      <c r="G140" s="125">
        <v>1231</v>
      </c>
      <c r="H140" s="125">
        <v>1529</v>
      </c>
      <c r="I140" s="125">
        <v>2760</v>
      </c>
      <c r="J140" s="126">
        <v>146089</v>
      </c>
      <c r="K140" s="13"/>
      <c r="L140" s="13"/>
      <c r="M140" s="13"/>
      <c r="N140" s="13"/>
      <c r="O140" s="13"/>
      <c r="P140" s="15"/>
      <c r="Q140" s="56"/>
      <c r="R140" s="56"/>
      <c r="S140" s="56"/>
      <c r="T140" s="56"/>
    </row>
    <row r="141" spans="1:20" s="8" customFormat="1" ht="11.25" x14ac:dyDescent="0.15">
      <c r="A141" s="124">
        <v>33</v>
      </c>
      <c r="B141" s="125">
        <v>203</v>
      </c>
      <c r="C141" s="125">
        <v>81</v>
      </c>
      <c r="D141" s="125">
        <v>284</v>
      </c>
      <c r="E141" s="126">
        <v>8852</v>
      </c>
      <c r="F141" s="124">
        <v>35</v>
      </c>
      <c r="G141" s="125">
        <v>2673</v>
      </c>
      <c r="H141" s="125">
        <v>2846</v>
      </c>
      <c r="I141" s="125">
        <v>5519</v>
      </c>
      <c r="J141" s="126">
        <v>151608</v>
      </c>
      <c r="K141" s="13"/>
      <c r="L141" s="13"/>
      <c r="M141" s="13"/>
      <c r="N141" s="13"/>
      <c r="O141" s="13"/>
      <c r="P141" s="15"/>
      <c r="Q141" s="56"/>
      <c r="R141" s="56"/>
      <c r="S141" s="56"/>
      <c r="T141" s="56"/>
    </row>
    <row r="142" spans="1:20" s="8" customFormat="1" ht="11.25" x14ac:dyDescent="0.15">
      <c r="A142" s="124">
        <v>32</v>
      </c>
      <c r="B142" s="125">
        <v>56</v>
      </c>
      <c r="C142" s="125">
        <v>29</v>
      </c>
      <c r="D142" s="125">
        <v>85</v>
      </c>
      <c r="E142" s="126">
        <v>8937</v>
      </c>
      <c r="F142" s="124">
        <v>34</v>
      </c>
      <c r="G142" s="125">
        <v>930</v>
      </c>
      <c r="H142" s="125">
        <v>1009</v>
      </c>
      <c r="I142" s="125">
        <v>1939</v>
      </c>
      <c r="J142" s="126">
        <v>153547</v>
      </c>
      <c r="K142" s="13"/>
      <c r="L142" s="13"/>
      <c r="M142" s="13"/>
      <c r="N142" s="13"/>
      <c r="O142" s="13"/>
      <c r="P142" s="15"/>
      <c r="Q142" s="56"/>
      <c r="R142" s="56"/>
      <c r="S142" s="56"/>
      <c r="T142" s="56"/>
    </row>
    <row r="143" spans="1:20" s="8" customFormat="1" ht="11.25" x14ac:dyDescent="0.15">
      <c r="A143" s="124">
        <v>31</v>
      </c>
      <c r="B143" s="125">
        <v>67</v>
      </c>
      <c r="C143" s="125">
        <v>30</v>
      </c>
      <c r="D143" s="125">
        <v>97</v>
      </c>
      <c r="E143" s="126">
        <v>9034</v>
      </c>
      <c r="F143" s="124">
        <v>33</v>
      </c>
      <c r="G143" s="125">
        <v>822</v>
      </c>
      <c r="H143" s="125">
        <v>896</v>
      </c>
      <c r="I143" s="125">
        <v>1718</v>
      </c>
      <c r="J143" s="126">
        <v>155265</v>
      </c>
      <c r="K143" s="13"/>
      <c r="L143" s="13"/>
      <c r="M143" s="13"/>
      <c r="N143" s="13"/>
      <c r="O143" s="13"/>
      <c r="P143" s="15"/>
      <c r="Q143" s="56"/>
      <c r="R143" s="56"/>
      <c r="S143" s="56"/>
      <c r="T143" s="56"/>
    </row>
    <row r="144" spans="1:20" s="8" customFormat="1" ht="11.25" x14ac:dyDescent="0.15">
      <c r="A144" s="124">
        <v>30</v>
      </c>
      <c r="B144" s="125">
        <v>9</v>
      </c>
      <c r="C144" s="125">
        <v>2</v>
      </c>
      <c r="D144" s="125">
        <v>11</v>
      </c>
      <c r="E144" s="126">
        <v>9045</v>
      </c>
      <c r="F144" s="124">
        <v>32</v>
      </c>
      <c r="G144" s="125">
        <v>1199</v>
      </c>
      <c r="H144" s="125">
        <v>1213</v>
      </c>
      <c r="I144" s="125">
        <v>2412</v>
      </c>
      <c r="J144" s="126">
        <v>157677</v>
      </c>
      <c r="K144" s="13"/>
      <c r="L144" s="13"/>
      <c r="M144" s="13"/>
      <c r="N144" s="13"/>
      <c r="O144" s="13"/>
      <c r="P144" s="15"/>
      <c r="Q144" s="56"/>
      <c r="R144" s="56"/>
      <c r="S144" s="56"/>
      <c r="T144" s="56"/>
    </row>
    <row r="145" spans="1:20" s="8" customFormat="1" ht="11.25" x14ac:dyDescent="0.15">
      <c r="A145" s="124">
        <v>29</v>
      </c>
      <c r="B145" s="125">
        <v>19</v>
      </c>
      <c r="C145" s="125">
        <v>5</v>
      </c>
      <c r="D145" s="125">
        <v>24</v>
      </c>
      <c r="E145" s="126">
        <v>9069</v>
      </c>
      <c r="F145" s="124">
        <v>31</v>
      </c>
      <c r="G145" s="125">
        <v>340</v>
      </c>
      <c r="H145" s="125">
        <v>329</v>
      </c>
      <c r="I145" s="125">
        <v>669</v>
      </c>
      <c r="J145" s="126">
        <v>158346</v>
      </c>
      <c r="K145" s="13"/>
      <c r="L145" s="13"/>
      <c r="M145" s="13"/>
      <c r="N145" s="13"/>
      <c r="O145" s="13"/>
      <c r="P145" s="15"/>
      <c r="Q145" s="56"/>
      <c r="R145" s="56"/>
      <c r="S145" s="56"/>
      <c r="T145" s="56"/>
    </row>
    <row r="146" spans="1:20" s="8" customFormat="1" ht="11.25" x14ac:dyDescent="0.15">
      <c r="A146" s="124">
        <v>28</v>
      </c>
      <c r="B146" s="125">
        <v>10</v>
      </c>
      <c r="C146" s="125">
        <v>4</v>
      </c>
      <c r="D146" s="125">
        <v>14</v>
      </c>
      <c r="E146" s="126">
        <v>9083</v>
      </c>
      <c r="F146" s="124">
        <v>30</v>
      </c>
      <c r="G146" s="125">
        <v>392</v>
      </c>
      <c r="H146" s="125">
        <v>310</v>
      </c>
      <c r="I146" s="125">
        <v>702</v>
      </c>
      <c r="J146" s="126">
        <v>159048</v>
      </c>
      <c r="K146" s="13"/>
      <c r="L146" s="13"/>
      <c r="M146" s="13"/>
      <c r="N146" s="13"/>
      <c r="O146" s="13"/>
      <c r="P146" s="15"/>
      <c r="Q146" s="56"/>
      <c r="R146" s="56"/>
      <c r="S146" s="56"/>
      <c r="T146" s="56"/>
    </row>
    <row r="147" spans="1:20" s="8" customFormat="1" ht="11.25" x14ac:dyDescent="0.15">
      <c r="A147" s="124">
        <v>27</v>
      </c>
      <c r="B147" s="125">
        <v>3</v>
      </c>
      <c r="C147" s="125">
        <v>3</v>
      </c>
      <c r="D147" s="125">
        <v>6</v>
      </c>
      <c r="E147" s="126">
        <v>9089</v>
      </c>
      <c r="F147" s="124">
        <v>29</v>
      </c>
      <c r="G147" s="125">
        <v>293</v>
      </c>
      <c r="H147" s="125">
        <v>277</v>
      </c>
      <c r="I147" s="125">
        <v>570</v>
      </c>
      <c r="J147" s="126">
        <v>159618</v>
      </c>
      <c r="K147" s="13"/>
      <c r="L147" s="13"/>
      <c r="M147" s="13"/>
      <c r="N147" s="13"/>
      <c r="O147" s="13"/>
      <c r="P147" s="15"/>
      <c r="Q147" s="56"/>
      <c r="R147" s="56"/>
      <c r="S147" s="56"/>
      <c r="T147" s="56"/>
    </row>
    <row r="148" spans="1:20" s="8" customFormat="1" ht="11.25" x14ac:dyDescent="0.15">
      <c r="A148" s="124"/>
      <c r="B148" s="125"/>
      <c r="C148" s="125"/>
      <c r="D148" s="125"/>
      <c r="E148" s="126"/>
      <c r="F148" s="124">
        <v>28</v>
      </c>
      <c r="G148" s="125">
        <v>284</v>
      </c>
      <c r="H148" s="125">
        <v>233</v>
      </c>
      <c r="I148" s="125">
        <v>517</v>
      </c>
      <c r="J148" s="126">
        <v>160135</v>
      </c>
      <c r="K148" s="13"/>
      <c r="L148" s="13"/>
      <c r="M148" s="13"/>
      <c r="N148" s="13"/>
      <c r="O148" s="13"/>
      <c r="P148" s="15"/>
      <c r="Q148" s="56"/>
      <c r="R148" s="56"/>
      <c r="S148" s="56"/>
      <c r="T148" s="56"/>
    </row>
    <row r="149" spans="1:20" s="8" customFormat="1" ht="11.25" x14ac:dyDescent="0.15">
      <c r="A149" s="124"/>
      <c r="B149" s="125"/>
      <c r="C149" s="125"/>
      <c r="D149" s="125"/>
      <c r="E149" s="126"/>
      <c r="F149" s="124">
        <v>26</v>
      </c>
      <c r="G149" s="125">
        <v>55</v>
      </c>
      <c r="H149" s="125">
        <v>43</v>
      </c>
      <c r="I149" s="125">
        <v>98</v>
      </c>
      <c r="J149" s="126">
        <v>160233</v>
      </c>
      <c r="K149" s="13"/>
      <c r="L149" s="13"/>
      <c r="M149" s="13"/>
      <c r="N149" s="13"/>
      <c r="O149" s="13"/>
      <c r="P149" s="15"/>
      <c r="Q149" s="56"/>
      <c r="R149" s="56"/>
      <c r="S149" s="56"/>
      <c r="T149" s="56"/>
    </row>
    <row r="150" spans="1:20" s="8" customFormat="1" ht="11.25" x14ac:dyDescent="0.15">
      <c r="A150" s="124"/>
      <c r="B150" s="125"/>
      <c r="C150" s="125"/>
      <c r="D150" s="125"/>
      <c r="E150" s="126"/>
      <c r="F150" s="124"/>
      <c r="G150" s="125"/>
      <c r="H150" s="125"/>
      <c r="I150" s="125"/>
      <c r="J150" s="126"/>
      <c r="K150" s="13"/>
      <c r="L150" s="13"/>
      <c r="M150" s="13"/>
      <c r="N150" s="13"/>
      <c r="O150" s="13"/>
      <c r="P150" s="15"/>
      <c r="Q150" s="56"/>
      <c r="R150" s="56"/>
      <c r="S150" s="56"/>
      <c r="T150" s="56"/>
    </row>
    <row r="151" spans="1:20" s="8" customFormat="1" ht="11.25" x14ac:dyDescent="0.15">
      <c r="A151" s="124"/>
      <c r="B151" s="125"/>
      <c r="C151" s="125"/>
      <c r="D151" s="125"/>
      <c r="E151" s="126"/>
      <c r="F151" s="124"/>
      <c r="G151" s="125"/>
      <c r="H151" s="125"/>
      <c r="I151" s="125"/>
      <c r="J151" s="126"/>
      <c r="K151" s="13"/>
      <c r="L151" s="13"/>
      <c r="M151" s="13"/>
      <c r="N151" s="13"/>
      <c r="O151" s="13"/>
      <c r="P151" s="15"/>
      <c r="Q151" s="56"/>
      <c r="R151" s="56"/>
      <c r="S151" s="56"/>
      <c r="T151" s="56"/>
    </row>
    <row r="152" spans="1:20" s="8" customFormat="1" ht="11.25" x14ac:dyDescent="0.15">
      <c r="A152" s="124"/>
      <c r="B152" s="125"/>
      <c r="C152" s="125"/>
      <c r="D152" s="125"/>
      <c r="E152" s="126"/>
      <c r="F152" s="124"/>
      <c r="G152" s="125"/>
      <c r="H152" s="125"/>
      <c r="I152" s="125"/>
      <c r="J152" s="126"/>
      <c r="K152" s="13"/>
      <c r="L152" s="13"/>
      <c r="M152" s="13"/>
      <c r="N152" s="13"/>
      <c r="O152" s="13"/>
      <c r="P152" s="15"/>
      <c r="Q152" s="56"/>
      <c r="R152" s="56"/>
      <c r="S152" s="56"/>
      <c r="T152" s="56"/>
    </row>
    <row r="153" spans="1:20" s="8" customFormat="1" ht="11.25" x14ac:dyDescent="0.15">
      <c r="A153" s="124"/>
      <c r="B153" s="125"/>
      <c r="C153" s="125"/>
      <c r="D153" s="125"/>
      <c r="E153" s="126"/>
      <c r="F153" s="124"/>
      <c r="G153" s="125"/>
      <c r="H153" s="125"/>
      <c r="I153" s="125"/>
      <c r="J153" s="126"/>
      <c r="K153" s="13"/>
      <c r="L153" s="13"/>
      <c r="M153" s="13"/>
      <c r="N153" s="13"/>
      <c r="O153" s="13"/>
      <c r="P153" s="15"/>
      <c r="Q153" s="56"/>
      <c r="R153" s="56"/>
      <c r="S153" s="56"/>
      <c r="T153" s="56"/>
    </row>
    <row r="154" spans="1:20" s="8" customFormat="1" ht="11.25" x14ac:dyDescent="0.15">
      <c r="A154" s="124"/>
      <c r="B154" s="125"/>
      <c r="C154" s="125"/>
      <c r="D154" s="125"/>
      <c r="E154" s="126"/>
      <c r="F154" s="124"/>
      <c r="G154" s="125"/>
      <c r="H154" s="125"/>
      <c r="I154" s="125"/>
      <c r="J154" s="126"/>
      <c r="K154" s="13"/>
      <c r="L154" s="13"/>
      <c r="M154" s="13"/>
      <c r="N154" s="13"/>
      <c r="O154" s="13"/>
      <c r="P154" s="15"/>
      <c r="Q154" s="56"/>
      <c r="R154" s="56"/>
      <c r="S154" s="56"/>
      <c r="T154" s="56"/>
    </row>
    <row r="155" spans="1:20" s="8" customFormat="1" ht="11.25" x14ac:dyDescent="0.15">
      <c r="A155" s="124"/>
      <c r="B155" s="125"/>
      <c r="C155" s="125"/>
      <c r="D155" s="125"/>
      <c r="E155" s="126"/>
      <c r="F155" s="124"/>
      <c r="G155" s="125"/>
      <c r="H155" s="125"/>
      <c r="I155" s="125"/>
      <c r="J155" s="126"/>
      <c r="K155" s="13"/>
      <c r="L155" s="13"/>
      <c r="M155" s="13"/>
      <c r="N155" s="13"/>
      <c r="O155" s="13"/>
      <c r="P155" s="15"/>
      <c r="Q155" s="56"/>
      <c r="R155" s="56"/>
      <c r="S155" s="56"/>
      <c r="T155" s="56"/>
    </row>
    <row r="156" spans="1:20" s="8" customFormat="1" ht="11.25" x14ac:dyDescent="0.15">
      <c r="A156" s="52"/>
      <c r="B156" s="51"/>
      <c r="C156" s="51"/>
      <c r="D156" s="51"/>
      <c r="E156" s="58"/>
      <c r="F156" s="57"/>
      <c r="G156" s="51"/>
      <c r="H156" s="51"/>
      <c r="I156" s="51"/>
      <c r="J156" s="53"/>
      <c r="K156" s="13"/>
      <c r="L156" s="13"/>
      <c r="M156" s="13"/>
      <c r="N156" s="13"/>
      <c r="O156" s="13"/>
      <c r="P156" s="15"/>
      <c r="Q156" s="56"/>
      <c r="R156" s="56"/>
      <c r="S156" s="56"/>
      <c r="T156" s="56"/>
    </row>
    <row r="157" spans="1:20" s="8" customFormat="1" ht="11.25" x14ac:dyDescent="0.15">
      <c r="A157" s="52"/>
      <c r="B157" s="51"/>
      <c r="C157" s="51"/>
      <c r="D157" s="51"/>
      <c r="E157" s="58"/>
      <c r="F157" s="57"/>
      <c r="G157" s="51"/>
      <c r="H157" s="51"/>
      <c r="I157" s="51"/>
      <c r="J157" s="53"/>
      <c r="K157" s="13"/>
      <c r="L157" s="13"/>
      <c r="M157" s="13"/>
      <c r="N157" s="13"/>
      <c r="O157" s="13"/>
      <c r="P157" s="15"/>
      <c r="Q157" s="56"/>
      <c r="R157" s="56"/>
      <c r="S157" s="56"/>
      <c r="T157" s="56"/>
    </row>
    <row r="158" spans="1:20" s="8" customFormat="1" ht="11.25" x14ac:dyDescent="0.15">
      <c r="A158" s="163"/>
      <c r="B158" s="164"/>
      <c r="C158" s="164"/>
      <c r="D158" s="164"/>
      <c r="E158" s="165"/>
      <c r="F158" s="174"/>
      <c r="G158" s="164"/>
      <c r="H158" s="164"/>
      <c r="I158" s="164"/>
      <c r="J158" s="133"/>
      <c r="K158" s="13"/>
      <c r="L158" s="13"/>
      <c r="M158" s="13"/>
      <c r="N158" s="13"/>
      <c r="O158" s="13"/>
      <c r="P158" s="15"/>
      <c r="Q158" s="56"/>
      <c r="R158" s="56"/>
      <c r="S158" s="56"/>
      <c r="T158" s="56"/>
    </row>
    <row r="159" spans="1:20" s="8" customFormat="1" ht="11.25" x14ac:dyDescent="0.15">
      <c r="A159" s="169" t="s">
        <v>51</v>
      </c>
      <c r="B159" s="170">
        <f>SUM(B111:B158)</f>
        <v>6292</v>
      </c>
      <c r="C159" s="170">
        <f>SUM(C111:C158)</f>
        <v>2797</v>
      </c>
      <c r="D159" s="170">
        <f>SUM(D111:D158)</f>
        <v>9089</v>
      </c>
      <c r="E159" s="171"/>
      <c r="F159" s="175" t="s">
        <v>49</v>
      </c>
      <c r="G159" s="170">
        <f>SUM(G111:G158)</f>
        <v>58797</v>
      </c>
      <c r="H159" s="170">
        <f>SUM(H111:H158)</f>
        <v>101436</v>
      </c>
      <c r="I159" s="170">
        <f>SUM(I111:I158)</f>
        <v>160233</v>
      </c>
      <c r="J159" s="74"/>
      <c r="K159" s="13"/>
      <c r="L159" s="13"/>
      <c r="M159" s="13"/>
      <c r="N159" s="13"/>
      <c r="O159" s="13"/>
      <c r="P159" s="15"/>
      <c r="Q159" s="56"/>
      <c r="R159" s="56"/>
      <c r="S159" s="56"/>
      <c r="T159" s="56"/>
    </row>
    <row r="160" spans="1:20" s="8" customFormat="1" ht="11.25" x14ac:dyDescent="0.15">
      <c r="A160" s="122"/>
      <c r="B160" s="123"/>
      <c r="C160" s="123"/>
      <c r="D160" s="123"/>
      <c r="E160" s="123"/>
      <c r="F160" s="122"/>
      <c r="G160" s="123"/>
      <c r="H160" s="123"/>
      <c r="I160" s="123"/>
      <c r="J160" s="123"/>
      <c r="K160" s="14"/>
      <c r="L160" s="13"/>
      <c r="M160" s="13"/>
      <c r="N160" s="13"/>
      <c r="O160" s="13"/>
      <c r="P160" s="15"/>
      <c r="Q160" s="56"/>
      <c r="R160" s="56"/>
      <c r="S160" s="56"/>
      <c r="T160" s="56"/>
    </row>
  </sheetData>
  <sheetProtection password="EA59" sheet="1" objects="1" scenarios="1"/>
  <mergeCells count="12">
    <mergeCell ref="A1:D1"/>
    <mergeCell ref="P56:T56"/>
    <mergeCell ref="A3:E3"/>
    <mergeCell ref="F3:J3"/>
    <mergeCell ref="K3:O3"/>
    <mergeCell ref="P3:T3"/>
    <mergeCell ref="A109:E109"/>
    <mergeCell ref="F109:J109"/>
    <mergeCell ref="K109:O109"/>
    <mergeCell ref="A56:E56"/>
    <mergeCell ref="F56:J56"/>
    <mergeCell ref="K56:O56"/>
  </mergeCells>
  <phoneticPr fontId="2" type="noConversion"/>
  <printOptions horizontalCentered="1"/>
  <pageMargins left="0.51181102362204722" right="0.51181102362204722" top="0.55118110236220474" bottom="0.43307086614173229" header="0.31496062992125984" footer="0.31496062992125984"/>
  <pageSetup paperSize="9" scale="88" orientation="landscape" r:id="rId1"/>
  <headerFooter alignWithMargins="0"/>
  <rowBreaks count="1" manualBreakCount="1">
    <brk id="108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06"/>
  <sheetViews>
    <sheetView zoomScale="110" zoomScaleNormal="110" workbookViewId="0">
      <selection sqref="A1:E1"/>
    </sheetView>
  </sheetViews>
  <sheetFormatPr defaultColWidth="8.88671875" defaultRowHeight="13.5" x14ac:dyDescent="0.15"/>
  <cols>
    <col min="1" max="20" width="6.77734375" style="5" customWidth="1"/>
    <col min="21" max="16384" width="8.88671875" style="5"/>
  </cols>
  <sheetData>
    <row r="1" spans="1:20" ht="17.25" customHeight="1" x14ac:dyDescent="0.15">
      <c r="A1" s="237" t="s">
        <v>63</v>
      </c>
      <c r="B1" s="237"/>
      <c r="C1" s="237"/>
      <c r="D1" s="237"/>
      <c r="E1" s="237"/>
    </row>
    <row r="2" spans="1:20" ht="6" customHeight="1" x14ac:dyDescent="0.15"/>
    <row r="3" spans="1:20" s="6" customFormat="1" ht="10.9" customHeight="1" x14ac:dyDescent="0.15">
      <c r="A3" s="244" t="s">
        <v>8</v>
      </c>
      <c r="B3" s="245"/>
      <c r="C3" s="245"/>
      <c r="D3" s="245"/>
      <c r="E3" s="246"/>
      <c r="F3" s="244" t="s">
        <v>9</v>
      </c>
      <c r="G3" s="245"/>
      <c r="H3" s="245"/>
      <c r="I3" s="245"/>
      <c r="J3" s="246"/>
      <c r="K3" s="244" t="s">
        <v>45</v>
      </c>
      <c r="L3" s="245"/>
      <c r="M3" s="245"/>
      <c r="N3" s="245"/>
      <c r="O3" s="246"/>
      <c r="P3" s="247" t="s">
        <v>44</v>
      </c>
      <c r="Q3" s="248"/>
      <c r="R3" s="248"/>
      <c r="S3" s="248"/>
      <c r="T3" s="249"/>
    </row>
    <row r="4" spans="1:20" s="3" customFormat="1" ht="10.9" customHeight="1" x14ac:dyDescent="0.15">
      <c r="A4" s="135" t="s">
        <v>10</v>
      </c>
      <c r="B4" s="136" t="s">
        <v>11</v>
      </c>
      <c r="C4" s="136" t="s">
        <v>12</v>
      </c>
      <c r="D4" s="136" t="s">
        <v>13</v>
      </c>
      <c r="E4" s="137" t="s">
        <v>14</v>
      </c>
      <c r="F4" s="135" t="s">
        <v>10</v>
      </c>
      <c r="G4" s="136" t="s">
        <v>11</v>
      </c>
      <c r="H4" s="136" t="s">
        <v>12</v>
      </c>
      <c r="I4" s="136" t="s">
        <v>13</v>
      </c>
      <c r="J4" s="137" t="s">
        <v>14</v>
      </c>
      <c r="K4" s="135" t="s">
        <v>10</v>
      </c>
      <c r="L4" s="136" t="s">
        <v>11</v>
      </c>
      <c r="M4" s="136" t="s">
        <v>12</v>
      </c>
      <c r="N4" s="136" t="s">
        <v>13</v>
      </c>
      <c r="O4" s="137" t="s">
        <v>14</v>
      </c>
      <c r="P4" s="138" t="s">
        <v>10</v>
      </c>
      <c r="Q4" s="136" t="s">
        <v>11</v>
      </c>
      <c r="R4" s="136" t="s">
        <v>12</v>
      </c>
      <c r="S4" s="136" t="s">
        <v>13</v>
      </c>
      <c r="T4" s="137" t="s">
        <v>14</v>
      </c>
    </row>
    <row r="5" spans="1:20" s="6" customFormat="1" ht="10.9" customHeight="1" x14ac:dyDescent="0.15">
      <c r="A5" s="124">
        <v>72</v>
      </c>
      <c r="B5" s="125">
        <v>326</v>
      </c>
      <c r="C5" s="125">
        <v>29</v>
      </c>
      <c r="D5" s="125">
        <v>355</v>
      </c>
      <c r="E5" s="126">
        <v>355</v>
      </c>
      <c r="F5" s="124">
        <v>71</v>
      </c>
      <c r="G5" s="125">
        <v>831</v>
      </c>
      <c r="H5" s="125">
        <v>280</v>
      </c>
      <c r="I5" s="125">
        <v>1111</v>
      </c>
      <c r="J5" s="126">
        <v>1111</v>
      </c>
      <c r="K5" s="124">
        <v>71</v>
      </c>
      <c r="L5" s="125">
        <v>314</v>
      </c>
      <c r="M5" s="125">
        <v>219</v>
      </c>
      <c r="N5" s="125">
        <v>533</v>
      </c>
      <c r="O5" s="126">
        <v>533</v>
      </c>
      <c r="P5" s="124">
        <v>69</v>
      </c>
      <c r="Q5" s="125">
        <v>1055</v>
      </c>
      <c r="R5" s="125">
        <v>416</v>
      </c>
      <c r="S5" s="125">
        <v>1471</v>
      </c>
      <c r="T5" s="126">
        <v>1471</v>
      </c>
    </row>
    <row r="6" spans="1:20" s="6" customFormat="1" ht="10.9" customHeight="1" x14ac:dyDescent="0.15">
      <c r="A6" s="124">
        <v>71</v>
      </c>
      <c r="B6" s="125">
        <v>187</v>
      </c>
      <c r="C6" s="125">
        <v>22</v>
      </c>
      <c r="D6" s="125">
        <v>209</v>
      </c>
      <c r="E6" s="126">
        <v>564</v>
      </c>
      <c r="F6" s="124">
        <v>69</v>
      </c>
      <c r="G6" s="125">
        <v>341</v>
      </c>
      <c r="H6" s="125">
        <v>143</v>
      </c>
      <c r="I6" s="125">
        <v>484</v>
      </c>
      <c r="J6" s="126">
        <v>1595</v>
      </c>
      <c r="K6" s="124">
        <v>70</v>
      </c>
      <c r="L6" s="125">
        <v>582</v>
      </c>
      <c r="M6" s="125">
        <v>383</v>
      </c>
      <c r="N6" s="125">
        <v>965</v>
      </c>
      <c r="O6" s="126">
        <v>1498</v>
      </c>
      <c r="P6" s="124">
        <v>67</v>
      </c>
      <c r="Q6" s="125">
        <v>944</v>
      </c>
      <c r="R6" s="125">
        <v>409</v>
      </c>
      <c r="S6" s="125">
        <v>1353</v>
      </c>
      <c r="T6" s="126">
        <v>2824</v>
      </c>
    </row>
    <row r="7" spans="1:20" s="6" customFormat="1" ht="10.9" customHeight="1" x14ac:dyDescent="0.15">
      <c r="A7" s="124">
        <v>70</v>
      </c>
      <c r="B7" s="125">
        <v>741</v>
      </c>
      <c r="C7" s="125">
        <v>77</v>
      </c>
      <c r="D7" s="125">
        <v>818</v>
      </c>
      <c r="E7" s="126">
        <v>1382</v>
      </c>
      <c r="F7" s="124">
        <v>68</v>
      </c>
      <c r="G7" s="125">
        <v>1601</v>
      </c>
      <c r="H7" s="125">
        <v>607</v>
      </c>
      <c r="I7" s="125">
        <v>2208</v>
      </c>
      <c r="J7" s="126">
        <v>3803</v>
      </c>
      <c r="K7" s="124">
        <v>69</v>
      </c>
      <c r="L7" s="125">
        <v>908</v>
      </c>
      <c r="M7" s="125">
        <v>650</v>
      </c>
      <c r="N7" s="125">
        <v>1558</v>
      </c>
      <c r="O7" s="126">
        <v>3056</v>
      </c>
      <c r="P7" s="124">
        <v>66</v>
      </c>
      <c r="Q7" s="125">
        <v>1205</v>
      </c>
      <c r="R7" s="125">
        <v>594</v>
      </c>
      <c r="S7" s="125">
        <v>1799</v>
      </c>
      <c r="T7" s="126">
        <v>4623</v>
      </c>
    </row>
    <row r="8" spans="1:20" s="6" customFormat="1" ht="10.9" customHeight="1" x14ac:dyDescent="0.15">
      <c r="A8" s="124">
        <v>69</v>
      </c>
      <c r="B8" s="125">
        <v>64</v>
      </c>
      <c r="C8" s="125">
        <v>15</v>
      </c>
      <c r="D8" s="125">
        <v>79</v>
      </c>
      <c r="E8" s="126">
        <v>1461</v>
      </c>
      <c r="F8" s="124">
        <v>67</v>
      </c>
      <c r="G8" s="125">
        <v>1209</v>
      </c>
      <c r="H8" s="125">
        <v>567</v>
      </c>
      <c r="I8" s="125">
        <v>1776</v>
      </c>
      <c r="J8" s="126">
        <v>5579</v>
      </c>
      <c r="K8" s="124">
        <v>68</v>
      </c>
      <c r="L8" s="125">
        <v>286</v>
      </c>
      <c r="M8" s="125">
        <v>154</v>
      </c>
      <c r="N8" s="125">
        <v>440</v>
      </c>
      <c r="O8" s="126">
        <v>3496</v>
      </c>
      <c r="P8" s="124">
        <v>65</v>
      </c>
      <c r="Q8" s="125">
        <v>460</v>
      </c>
      <c r="R8" s="125">
        <v>192</v>
      </c>
      <c r="S8" s="125">
        <v>652</v>
      </c>
      <c r="T8" s="126">
        <v>5275</v>
      </c>
    </row>
    <row r="9" spans="1:20" s="6" customFormat="1" ht="10.9" customHeight="1" x14ac:dyDescent="0.15">
      <c r="A9" s="124">
        <v>68</v>
      </c>
      <c r="B9" s="125">
        <v>692</v>
      </c>
      <c r="C9" s="125">
        <v>108</v>
      </c>
      <c r="D9" s="125">
        <v>800</v>
      </c>
      <c r="E9" s="126">
        <v>2261</v>
      </c>
      <c r="F9" s="124">
        <v>66</v>
      </c>
      <c r="G9" s="125">
        <v>2020</v>
      </c>
      <c r="H9" s="125">
        <v>844</v>
      </c>
      <c r="I9" s="125">
        <v>2864</v>
      </c>
      <c r="J9" s="126">
        <v>8443</v>
      </c>
      <c r="K9" s="124">
        <v>67</v>
      </c>
      <c r="L9" s="125">
        <v>2052</v>
      </c>
      <c r="M9" s="125">
        <v>1323</v>
      </c>
      <c r="N9" s="125">
        <v>3375</v>
      </c>
      <c r="O9" s="126">
        <v>6871</v>
      </c>
      <c r="P9" s="124">
        <v>64</v>
      </c>
      <c r="Q9" s="125">
        <v>1734</v>
      </c>
      <c r="R9" s="125">
        <v>801</v>
      </c>
      <c r="S9" s="125">
        <v>2535</v>
      </c>
      <c r="T9" s="126">
        <v>7810</v>
      </c>
    </row>
    <row r="10" spans="1:20" s="6" customFormat="1" ht="10.9" customHeight="1" x14ac:dyDescent="0.15">
      <c r="A10" s="124">
        <v>67</v>
      </c>
      <c r="B10" s="125">
        <v>627</v>
      </c>
      <c r="C10" s="125">
        <v>71</v>
      </c>
      <c r="D10" s="125">
        <v>698</v>
      </c>
      <c r="E10" s="126">
        <v>2959</v>
      </c>
      <c r="F10" s="124">
        <v>65</v>
      </c>
      <c r="G10" s="125">
        <v>386</v>
      </c>
      <c r="H10" s="125">
        <v>177</v>
      </c>
      <c r="I10" s="125">
        <v>563</v>
      </c>
      <c r="J10" s="126">
        <v>9006</v>
      </c>
      <c r="K10" s="124">
        <v>66</v>
      </c>
      <c r="L10" s="125">
        <v>1054</v>
      </c>
      <c r="M10" s="125">
        <v>781</v>
      </c>
      <c r="N10" s="125">
        <v>1835</v>
      </c>
      <c r="O10" s="126">
        <v>8706</v>
      </c>
      <c r="P10" s="124">
        <v>63</v>
      </c>
      <c r="Q10" s="125">
        <v>2320</v>
      </c>
      <c r="R10" s="125">
        <v>1023</v>
      </c>
      <c r="S10" s="125">
        <v>3343</v>
      </c>
      <c r="T10" s="126">
        <v>11153</v>
      </c>
    </row>
    <row r="11" spans="1:20" s="6" customFormat="1" ht="10.9" customHeight="1" x14ac:dyDescent="0.15">
      <c r="A11" s="124">
        <v>66</v>
      </c>
      <c r="B11" s="125">
        <v>413</v>
      </c>
      <c r="C11" s="125">
        <v>103</v>
      </c>
      <c r="D11" s="125">
        <v>516</v>
      </c>
      <c r="E11" s="126">
        <v>3475</v>
      </c>
      <c r="F11" s="124">
        <v>64</v>
      </c>
      <c r="G11" s="125">
        <v>2333</v>
      </c>
      <c r="H11" s="125">
        <v>1096</v>
      </c>
      <c r="I11" s="125">
        <v>3429</v>
      </c>
      <c r="J11" s="126">
        <v>12435</v>
      </c>
      <c r="K11" s="124">
        <v>65</v>
      </c>
      <c r="L11" s="125">
        <v>1097</v>
      </c>
      <c r="M11" s="125">
        <v>727</v>
      </c>
      <c r="N11" s="125">
        <v>1824</v>
      </c>
      <c r="O11" s="126">
        <v>10530</v>
      </c>
      <c r="P11" s="124">
        <v>62</v>
      </c>
      <c r="Q11" s="125">
        <v>1855</v>
      </c>
      <c r="R11" s="125">
        <v>910</v>
      </c>
      <c r="S11" s="125">
        <v>2765</v>
      </c>
      <c r="T11" s="126">
        <v>13918</v>
      </c>
    </row>
    <row r="12" spans="1:20" s="6" customFormat="1" ht="10.9" customHeight="1" x14ac:dyDescent="0.15">
      <c r="A12" s="124">
        <v>65</v>
      </c>
      <c r="B12" s="125">
        <v>1067</v>
      </c>
      <c r="C12" s="125">
        <v>187</v>
      </c>
      <c r="D12" s="125">
        <v>1254</v>
      </c>
      <c r="E12" s="126">
        <v>4729</v>
      </c>
      <c r="F12" s="124">
        <v>63</v>
      </c>
      <c r="G12" s="125">
        <v>2112</v>
      </c>
      <c r="H12" s="125">
        <v>1003</v>
      </c>
      <c r="I12" s="125">
        <v>3115</v>
      </c>
      <c r="J12" s="126">
        <v>15550</v>
      </c>
      <c r="K12" s="124">
        <v>64</v>
      </c>
      <c r="L12" s="125">
        <v>2386</v>
      </c>
      <c r="M12" s="125">
        <v>1870</v>
      </c>
      <c r="N12" s="125">
        <v>4256</v>
      </c>
      <c r="O12" s="126">
        <v>14786</v>
      </c>
      <c r="P12" s="124">
        <v>61</v>
      </c>
      <c r="Q12" s="125">
        <v>1097</v>
      </c>
      <c r="R12" s="125">
        <v>512</v>
      </c>
      <c r="S12" s="125">
        <v>1609</v>
      </c>
      <c r="T12" s="126">
        <v>15527</v>
      </c>
    </row>
    <row r="13" spans="1:20" s="6" customFormat="1" ht="10.9" customHeight="1" x14ac:dyDescent="0.15">
      <c r="A13" s="124">
        <v>64</v>
      </c>
      <c r="B13" s="125">
        <v>1369</v>
      </c>
      <c r="C13" s="125">
        <v>267</v>
      </c>
      <c r="D13" s="125">
        <v>1636</v>
      </c>
      <c r="E13" s="126">
        <v>6365</v>
      </c>
      <c r="F13" s="124">
        <v>62</v>
      </c>
      <c r="G13" s="125">
        <v>974</v>
      </c>
      <c r="H13" s="125">
        <v>514</v>
      </c>
      <c r="I13" s="125">
        <v>1488</v>
      </c>
      <c r="J13" s="126">
        <v>17038</v>
      </c>
      <c r="K13" s="124">
        <v>63</v>
      </c>
      <c r="L13" s="125">
        <v>2906</v>
      </c>
      <c r="M13" s="125">
        <v>2244</v>
      </c>
      <c r="N13" s="125">
        <v>5150</v>
      </c>
      <c r="O13" s="126">
        <v>19936</v>
      </c>
      <c r="P13" s="124">
        <v>60</v>
      </c>
      <c r="Q13" s="125">
        <v>1706</v>
      </c>
      <c r="R13" s="125">
        <v>818</v>
      </c>
      <c r="S13" s="125">
        <v>2524</v>
      </c>
      <c r="T13" s="126">
        <v>18051</v>
      </c>
    </row>
    <row r="14" spans="1:20" s="6" customFormat="1" ht="10.9" customHeight="1" x14ac:dyDescent="0.15">
      <c r="A14" s="124">
        <v>63</v>
      </c>
      <c r="B14" s="125">
        <v>1164</v>
      </c>
      <c r="C14" s="125">
        <v>178</v>
      </c>
      <c r="D14" s="125">
        <v>1342</v>
      </c>
      <c r="E14" s="126">
        <v>7707</v>
      </c>
      <c r="F14" s="124">
        <v>61</v>
      </c>
      <c r="G14" s="125">
        <v>3329</v>
      </c>
      <c r="H14" s="125">
        <v>1724</v>
      </c>
      <c r="I14" s="125">
        <v>5053</v>
      </c>
      <c r="J14" s="126">
        <v>22091</v>
      </c>
      <c r="K14" s="124">
        <v>62</v>
      </c>
      <c r="L14" s="125">
        <v>2330</v>
      </c>
      <c r="M14" s="125">
        <v>1910</v>
      </c>
      <c r="N14" s="125">
        <v>4240</v>
      </c>
      <c r="O14" s="126">
        <v>24176</v>
      </c>
      <c r="P14" s="124">
        <v>59</v>
      </c>
      <c r="Q14" s="125">
        <v>1566</v>
      </c>
      <c r="R14" s="125">
        <v>800</v>
      </c>
      <c r="S14" s="125">
        <v>2366</v>
      </c>
      <c r="T14" s="126">
        <v>20417</v>
      </c>
    </row>
    <row r="15" spans="1:20" s="6" customFormat="1" ht="10.9" customHeight="1" x14ac:dyDescent="0.15">
      <c r="A15" s="124">
        <v>62</v>
      </c>
      <c r="B15" s="125">
        <v>652</v>
      </c>
      <c r="C15" s="125">
        <v>146</v>
      </c>
      <c r="D15" s="125">
        <v>798</v>
      </c>
      <c r="E15" s="126">
        <v>8505</v>
      </c>
      <c r="F15" s="124">
        <v>60</v>
      </c>
      <c r="G15" s="125">
        <v>1925</v>
      </c>
      <c r="H15" s="125">
        <v>960</v>
      </c>
      <c r="I15" s="125">
        <v>2885</v>
      </c>
      <c r="J15" s="126">
        <v>24976</v>
      </c>
      <c r="K15" s="124">
        <v>61</v>
      </c>
      <c r="L15" s="125">
        <v>1275</v>
      </c>
      <c r="M15" s="125">
        <v>1035</v>
      </c>
      <c r="N15" s="125">
        <v>2310</v>
      </c>
      <c r="O15" s="126">
        <v>26486</v>
      </c>
      <c r="P15" s="124">
        <v>58</v>
      </c>
      <c r="Q15" s="125">
        <v>1238</v>
      </c>
      <c r="R15" s="125">
        <v>571</v>
      </c>
      <c r="S15" s="125">
        <v>1809</v>
      </c>
      <c r="T15" s="126">
        <v>22226</v>
      </c>
    </row>
    <row r="16" spans="1:20" s="6" customFormat="1" ht="10.9" customHeight="1" x14ac:dyDescent="0.15">
      <c r="A16" s="124">
        <v>61</v>
      </c>
      <c r="B16" s="125">
        <v>1120</v>
      </c>
      <c r="C16" s="125">
        <v>245</v>
      </c>
      <c r="D16" s="125">
        <v>1365</v>
      </c>
      <c r="E16" s="126">
        <v>9870</v>
      </c>
      <c r="F16" s="124">
        <v>59</v>
      </c>
      <c r="G16" s="125">
        <v>1790</v>
      </c>
      <c r="H16" s="125">
        <v>1083</v>
      </c>
      <c r="I16" s="125">
        <v>2873</v>
      </c>
      <c r="J16" s="126">
        <v>27849</v>
      </c>
      <c r="K16" s="124">
        <v>60</v>
      </c>
      <c r="L16" s="125">
        <v>2256</v>
      </c>
      <c r="M16" s="125">
        <v>1785</v>
      </c>
      <c r="N16" s="125">
        <v>4041</v>
      </c>
      <c r="O16" s="126">
        <v>30527</v>
      </c>
      <c r="P16" s="124">
        <v>57</v>
      </c>
      <c r="Q16" s="125">
        <v>1793</v>
      </c>
      <c r="R16" s="125">
        <v>900</v>
      </c>
      <c r="S16" s="125">
        <v>2693</v>
      </c>
      <c r="T16" s="126">
        <v>24919</v>
      </c>
    </row>
    <row r="17" spans="1:20" s="6" customFormat="1" ht="10.9" customHeight="1" x14ac:dyDescent="0.15">
      <c r="A17" s="124">
        <v>60</v>
      </c>
      <c r="B17" s="125">
        <v>986</v>
      </c>
      <c r="C17" s="125">
        <v>191</v>
      </c>
      <c r="D17" s="125">
        <v>1177</v>
      </c>
      <c r="E17" s="126">
        <v>11047</v>
      </c>
      <c r="F17" s="124">
        <v>58</v>
      </c>
      <c r="G17" s="125">
        <v>3803</v>
      </c>
      <c r="H17" s="125">
        <v>2071</v>
      </c>
      <c r="I17" s="125">
        <v>5874</v>
      </c>
      <c r="J17" s="126">
        <v>33723</v>
      </c>
      <c r="K17" s="124">
        <v>59</v>
      </c>
      <c r="L17" s="125">
        <v>1937</v>
      </c>
      <c r="M17" s="125">
        <v>1770</v>
      </c>
      <c r="N17" s="125">
        <v>3707</v>
      </c>
      <c r="O17" s="126">
        <v>34234</v>
      </c>
      <c r="P17" s="124">
        <v>56</v>
      </c>
      <c r="Q17" s="125">
        <v>2856</v>
      </c>
      <c r="R17" s="125">
        <v>1419</v>
      </c>
      <c r="S17" s="125">
        <v>4275</v>
      </c>
      <c r="T17" s="126">
        <v>29194</v>
      </c>
    </row>
    <row r="18" spans="1:20" s="6" customFormat="1" ht="10.9" customHeight="1" x14ac:dyDescent="0.15">
      <c r="A18" s="124">
        <v>59</v>
      </c>
      <c r="B18" s="125">
        <v>861</v>
      </c>
      <c r="C18" s="125">
        <v>203</v>
      </c>
      <c r="D18" s="125">
        <v>1064</v>
      </c>
      <c r="E18" s="126">
        <v>12111</v>
      </c>
      <c r="F18" s="124">
        <v>57</v>
      </c>
      <c r="G18" s="125">
        <v>1811</v>
      </c>
      <c r="H18" s="125">
        <v>1011</v>
      </c>
      <c r="I18" s="125">
        <v>2822</v>
      </c>
      <c r="J18" s="126">
        <v>36545</v>
      </c>
      <c r="K18" s="124">
        <v>58</v>
      </c>
      <c r="L18" s="125">
        <v>1504</v>
      </c>
      <c r="M18" s="125">
        <v>1286</v>
      </c>
      <c r="N18" s="125">
        <v>2790</v>
      </c>
      <c r="O18" s="126">
        <v>37024</v>
      </c>
      <c r="P18" s="124">
        <v>55</v>
      </c>
      <c r="Q18" s="125">
        <v>1765</v>
      </c>
      <c r="R18" s="125">
        <v>841</v>
      </c>
      <c r="S18" s="125">
        <v>2606</v>
      </c>
      <c r="T18" s="126">
        <v>31800</v>
      </c>
    </row>
    <row r="19" spans="1:20" s="6" customFormat="1" ht="10.9" customHeight="1" x14ac:dyDescent="0.15">
      <c r="A19" s="124">
        <v>58</v>
      </c>
      <c r="B19" s="125">
        <v>1079</v>
      </c>
      <c r="C19" s="125">
        <v>245</v>
      </c>
      <c r="D19" s="125">
        <v>1324</v>
      </c>
      <c r="E19" s="126">
        <v>13435</v>
      </c>
      <c r="F19" s="124">
        <v>56</v>
      </c>
      <c r="G19" s="125">
        <v>6227</v>
      </c>
      <c r="H19" s="125">
        <v>3810</v>
      </c>
      <c r="I19" s="125">
        <v>10037</v>
      </c>
      <c r="J19" s="126">
        <v>46582</v>
      </c>
      <c r="K19" s="124">
        <v>57</v>
      </c>
      <c r="L19" s="125">
        <v>2141</v>
      </c>
      <c r="M19" s="125">
        <v>1940</v>
      </c>
      <c r="N19" s="125">
        <v>4081</v>
      </c>
      <c r="O19" s="126">
        <v>41105</v>
      </c>
      <c r="P19" s="124">
        <v>54</v>
      </c>
      <c r="Q19" s="125">
        <v>1295</v>
      </c>
      <c r="R19" s="125">
        <v>598</v>
      </c>
      <c r="S19" s="125">
        <v>1893</v>
      </c>
      <c r="T19" s="126">
        <v>33693</v>
      </c>
    </row>
    <row r="20" spans="1:20" s="6" customFormat="1" ht="10.9" customHeight="1" x14ac:dyDescent="0.15">
      <c r="A20" s="124">
        <v>57</v>
      </c>
      <c r="B20" s="125">
        <v>895</v>
      </c>
      <c r="C20" s="125">
        <v>199</v>
      </c>
      <c r="D20" s="125">
        <v>1094</v>
      </c>
      <c r="E20" s="126">
        <v>14529</v>
      </c>
      <c r="F20" s="124">
        <v>55</v>
      </c>
      <c r="G20" s="125">
        <v>1958</v>
      </c>
      <c r="H20" s="125">
        <v>1143</v>
      </c>
      <c r="I20" s="125">
        <v>3101</v>
      </c>
      <c r="J20" s="126">
        <v>49683</v>
      </c>
      <c r="K20" s="124">
        <v>56</v>
      </c>
      <c r="L20" s="125">
        <v>3507</v>
      </c>
      <c r="M20" s="125">
        <v>3147</v>
      </c>
      <c r="N20" s="125">
        <v>6654</v>
      </c>
      <c r="O20" s="126">
        <v>47759</v>
      </c>
      <c r="P20" s="124">
        <v>53</v>
      </c>
      <c r="Q20" s="125">
        <v>1603</v>
      </c>
      <c r="R20" s="125">
        <v>760</v>
      </c>
      <c r="S20" s="125">
        <v>2363</v>
      </c>
      <c r="T20" s="126">
        <v>36056</v>
      </c>
    </row>
    <row r="21" spans="1:20" s="6" customFormat="1" ht="10.9" customHeight="1" x14ac:dyDescent="0.15">
      <c r="A21" s="124">
        <v>56</v>
      </c>
      <c r="B21" s="125">
        <v>2059</v>
      </c>
      <c r="C21" s="125">
        <v>473</v>
      </c>
      <c r="D21" s="125">
        <v>2532</v>
      </c>
      <c r="E21" s="126">
        <v>17061</v>
      </c>
      <c r="F21" s="124">
        <v>54</v>
      </c>
      <c r="G21" s="125">
        <v>3300</v>
      </c>
      <c r="H21" s="125">
        <v>2162</v>
      </c>
      <c r="I21" s="125">
        <v>5462</v>
      </c>
      <c r="J21" s="126">
        <v>55145</v>
      </c>
      <c r="K21" s="124">
        <v>55</v>
      </c>
      <c r="L21" s="125">
        <v>1907</v>
      </c>
      <c r="M21" s="125">
        <v>1816</v>
      </c>
      <c r="N21" s="125">
        <v>3723</v>
      </c>
      <c r="O21" s="126">
        <v>51482</v>
      </c>
      <c r="P21" s="124">
        <v>52</v>
      </c>
      <c r="Q21" s="125">
        <v>1457</v>
      </c>
      <c r="R21" s="125">
        <v>672</v>
      </c>
      <c r="S21" s="125">
        <v>2129</v>
      </c>
      <c r="T21" s="126">
        <v>38185</v>
      </c>
    </row>
    <row r="22" spans="1:20" s="6" customFormat="1" ht="10.9" customHeight="1" x14ac:dyDescent="0.15">
      <c r="A22" s="124">
        <v>55</v>
      </c>
      <c r="B22" s="125">
        <v>989</v>
      </c>
      <c r="C22" s="125">
        <v>225</v>
      </c>
      <c r="D22" s="125">
        <v>1214</v>
      </c>
      <c r="E22" s="126">
        <v>18275</v>
      </c>
      <c r="F22" s="124">
        <v>53</v>
      </c>
      <c r="G22" s="125">
        <v>3140</v>
      </c>
      <c r="H22" s="125">
        <v>1982</v>
      </c>
      <c r="I22" s="125">
        <v>5122</v>
      </c>
      <c r="J22" s="126">
        <v>60267</v>
      </c>
      <c r="K22" s="124">
        <v>54</v>
      </c>
      <c r="L22" s="125">
        <v>1619</v>
      </c>
      <c r="M22" s="125">
        <v>1446</v>
      </c>
      <c r="N22" s="125">
        <v>3065</v>
      </c>
      <c r="O22" s="126">
        <v>54547</v>
      </c>
      <c r="P22" s="124">
        <v>51</v>
      </c>
      <c r="Q22" s="125">
        <v>1406</v>
      </c>
      <c r="R22" s="125">
        <v>624</v>
      </c>
      <c r="S22" s="125">
        <v>2030</v>
      </c>
      <c r="T22" s="126">
        <v>40215</v>
      </c>
    </row>
    <row r="23" spans="1:20" s="6" customFormat="1" ht="10.9" customHeight="1" x14ac:dyDescent="0.15">
      <c r="A23" s="124">
        <v>54</v>
      </c>
      <c r="B23" s="125">
        <v>1027</v>
      </c>
      <c r="C23" s="125">
        <v>257</v>
      </c>
      <c r="D23" s="125">
        <v>1284</v>
      </c>
      <c r="E23" s="126">
        <v>19559</v>
      </c>
      <c r="F23" s="124">
        <v>52</v>
      </c>
      <c r="G23" s="125">
        <v>2114</v>
      </c>
      <c r="H23" s="125">
        <v>1413</v>
      </c>
      <c r="I23" s="125">
        <v>3527</v>
      </c>
      <c r="J23" s="126">
        <v>63794</v>
      </c>
      <c r="K23" s="124">
        <v>53</v>
      </c>
      <c r="L23" s="125">
        <v>1821</v>
      </c>
      <c r="M23" s="125">
        <v>1718</v>
      </c>
      <c r="N23" s="125">
        <v>3539</v>
      </c>
      <c r="O23" s="126">
        <v>58086</v>
      </c>
      <c r="P23" s="124">
        <v>50</v>
      </c>
      <c r="Q23" s="125">
        <v>1634</v>
      </c>
      <c r="R23" s="125">
        <v>748</v>
      </c>
      <c r="S23" s="125">
        <v>2382</v>
      </c>
      <c r="T23" s="126">
        <v>42597</v>
      </c>
    </row>
    <row r="24" spans="1:20" s="6" customFormat="1" ht="10.9" customHeight="1" x14ac:dyDescent="0.15">
      <c r="A24" s="124">
        <v>53</v>
      </c>
      <c r="B24" s="125">
        <v>989</v>
      </c>
      <c r="C24" s="125">
        <v>251</v>
      </c>
      <c r="D24" s="125">
        <v>1240</v>
      </c>
      <c r="E24" s="126">
        <v>20799</v>
      </c>
      <c r="F24" s="124">
        <v>51</v>
      </c>
      <c r="G24" s="125">
        <v>3216</v>
      </c>
      <c r="H24" s="125">
        <v>2216</v>
      </c>
      <c r="I24" s="125">
        <v>5432</v>
      </c>
      <c r="J24" s="126">
        <v>69226</v>
      </c>
      <c r="K24" s="124">
        <v>52</v>
      </c>
      <c r="L24" s="125">
        <v>1727</v>
      </c>
      <c r="M24" s="125">
        <v>1598</v>
      </c>
      <c r="N24" s="125">
        <v>3325</v>
      </c>
      <c r="O24" s="126">
        <v>61411</v>
      </c>
      <c r="P24" s="124">
        <v>49</v>
      </c>
      <c r="Q24" s="125">
        <v>2960</v>
      </c>
      <c r="R24" s="125">
        <v>1350</v>
      </c>
      <c r="S24" s="125">
        <v>4310</v>
      </c>
      <c r="T24" s="126">
        <v>46907</v>
      </c>
    </row>
    <row r="25" spans="1:20" s="6" customFormat="1" ht="10.9" customHeight="1" x14ac:dyDescent="0.15">
      <c r="A25" s="124">
        <v>52</v>
      </c>
      <c r="B25" s="125">
        <v>1091</v>
      </c>
      <c r="C25" s="125">
        <v>272</v>
      </c>
      <c r="D25" s="125">
        <v>1363</v>
      </c>
      <c r="E25" s="126">
        <v>22162</v>
      </c>
      <c r="F25" s="124">
        <v>50</v>
      </c>
      <c r="G25" s="125">
        <v>2323</v>
      </c>
      <c r="H25" s="125">
        <v>1659</v>
      </c>
      <c r="I25" s="125">
        <v>3982</v>
      </c>
      <c r="J25" s="126">
        <v>73208</v>
      </c>
      <c r="K25" s="124">
        <v>51</v>
      </c>
      <c r="L25" s="125">
        <v>1731</v>
      </c>
      <c r="M25" s="125">
        <v>1573</v>
      </c>
      <c r="N25" s="125">
        <v>3304</v>
      </c>
      <c r="O25" s="126">
        <v>64715</v>
      </c>
      <c r="P25" s="124">
        <v>48</v>
      </c>
      <c r="Q25" s="125">
        <v>1598</v>
      </c>
      <c r="R25" s="125">
        <v>741</v>
      </c>
      <c r="S25" s="125">
        <v>2339</v>
      </c>
      <c r="T25" s="126">
        <v>49246</v>
      </c>
    </row>
    <row r="26" spans="1:20" s="6" customFormat="1" ht="10.9" customHeight="1" x14ac:dyDescent="0.15">
      <c r="A26" s="124">
        <v>51</v>
      </c>
      <c r="B26" s="125">
        <v>1025</v>
      </c>
      <c r="C26" s="125">
        <v>234</v>
      </c>
      <c r="D26" s="125">
        <v>1259</v>
      </c>
      <c r="E26" s="126">
        <v>23421</v>
      </c>
      <c r="F26" s="124">
        <v>49</v>
      </c>
      <c r="G26" s="125">
        <v>2335</v>
      </c>
      <c r="H26" s="125">
        <v>1541</v>
      </c>
      <c r="I26" s="125">
        <v>3876</v>
      </c>
      <c r="J26" s="126">
        <v>77084</v>
      </c>
      <c r="K26" s="124">
        <v>50</v>
      </c>
      <c r="L26" s="125">
        <v>1787</v>
      </c>
      <c r="M26" s="125">
        <v>1688</v>
      </c>
      <c r="N26" s="125">
        <v>3475</v>
      </c>
      <c r="O26" s="126">
        <v>68190</v>
      </c>
      <c r="P26" s="124">
        <v>47</v>
      </c>
      <c r="Q26" s="125">
        <v>1488</v>
      </c>
      <c r="R26" s="125">
        <v>653</v>
      </c>
      <c r="S26" s="125">
        <v>2141</v>
      </c>
      <c r="T26" s="126">
        <v>51387</v>
      </c>
    </row>
    <row r="27" spans="1:20" s="6" customFormat="1" ht="10.9" customHeight="1" x14ac:dyDescent="0.15">
      <c r="A27" s="124">
        <v>50</v>
      </c>
      <c r="B27" s="125">
        <v>1057</v>
      </c>
      <c r="C27" s="125">
        <v>264</v>
      </c>
      <c r="D27" s="125">
        <v>1321</v>
      </c>
      <c r="E27" s="126">
        <v>24742</v>
      </c>
      <c r="F27" s="124">
        <v>48</v>
      </c>
      <c r="G27" s="125">
        <v>2659</v>
      </c>
      <c r="H27" s="125">
        <v>1895</v>
      </c>
      <c r="I27" s="125">
        <v>4554</v>
      </c>
      <c r="J27" s="126">
        <v>81638</v>
      </c>
      <c r="K27" s="124">
        <v>49</v>
      </c>
      <c r="L27" s="125">
        <v>3611</v>
      </c>
      <c r="M27" s="125">
        <v>3143</v>
      </c>
      <c r="N27" s="125">
        <v>6754</v>
      </c>
      <c r="O27" s="126">
        <v>74944</v>
      </c>
      <c r="P27" s="124">
        <v>46</v>
      </c>
      <c r="Q27" s="125">
        <v>1710</v>
      </c>
      <c r="R27" s="125">
        <v>798</v>
      </c>
      <c r="S27" s="125">
        <v>2508</v>
      </c>
      <c r="T27" s="126">
        <v>53895</v>
      </c>
    </row>
    <row r="28" spans="1:20" s="6" customFormat="1" ht="10.9" customHeight="1" x14ac:dyDescent="0.15">
      <c r="A28" s="124">
        <v>49</v>
      </c>
      <c r="B28" s="125">
        <v>2173</v>
      </c>
      <c r="C28" s="125">
        <v>546</v>
      </c>
      <c r="D28" s="125">
        <v>2719</v>
      </c>
      <c r="E28" s="126">
        <v>27461</v>
      </c>
      <c r="F28" s="124">
        <v>47</v>
      </c>
      <c r="G28" s="125">
        <v>1900</v>
      </c>
      <c r="H28" s="125">
        <v>1375</v>
      </c>
      <c r="I28" s="125">
        <v>3275</v>
      </c>
      <c r="J28" s="126">
        <v>84913</v>
      </c>
      <c r="K28" s="124">
        <v>48</v>
      </c>
      <c r="L28" s="125">
        <v>1828</v>
      </c>
      <c r="M28" s="125">
        <v>1568</v>
      </c>
      <c r="N28" s="125">
        <v>3396</v>
      </c>
      <c r="O28" s="126">
        <v>78340</v>
      </c>
      <c r="P28" s="124">
        <v>45</v>
      </c>
      <c r="Q28" s="125">
        <v>1449</v>
      </c>
      <c r="R28" s="125">
        <v>691</v>
      </c>
      <c r="S28" s="125">
        <v>2140</v>
      </c>
      <c r="T28" s="126">
        <v>56035</v>
      </c>
    </row>
    <row r="29" spans="1:20" s="6" customFormat="1" ht="10.9" customHeight="1" x14ac:dyDescent="0.15">
      <c r="A29" s="124">
        <v>48</v>
      </c>
      <c r="B29" s="125">
        <v>1197</v>
      </c>
      <c r="C29" s="125">
        <v>279</v>
      </c>
      <c r="D29" s="125">
        <v>1476</v>
      </c>
      <c r="E29" s="126">
        <v>28937</v>
      </c>
      <c r="F29" s="124">
        <v>46</v>
      </c>
      <c r="G29" s="125">
        <v>2281</v>
      </c>
      <c r="H29" s="125">
        <v>1454</v>
      </c>
      <c r="I29" s="125">
        <v>3735</v>
      </c>
      <c r="J29" s="126">
        <v>88648</v>
      </c>
      <c r="K29" s="124">
        <v>47</v>
      </c>
      <c r="L29" s="125">
        <v>1963</v>
      </c>
      <c r="M29" s="125">
        <v>1620</v>
      </c>
      <c r="N29" s="125">
        <v>3583</v>
      </c>
      <c r="O29" s="126">
        <v>81923</v>
      </c>
      <c r="P29" s="124">
        <v>44</v>
      </c>
      <c r="Q29" s="125">
        <v>1671</v>
      </c>
      <c r="R29" s="125">
        <v>779</v>
      </c>
      <c r="S29" s="125">
        <v>2450</v>
      </c>
      <c r="T29" s="126">
        <v>58485</v>
      </c>
    </row>
    <row r="30" spans="1:20" s="6" customFormat="1" ht="10.9" customHeight="1" x14ac:dyDescent="0.15">
      <c r="A30" s="124">
        <v>47</v>
      </c>
      <c r="B30" s="125">
        <v>1046</v>
      </c>
      <c r="C30" s="125">
        <v>290</v>
      </c>
      <c r="D30" s="125">
        <v>1336</v>
      </c>
      <c r="E30" s="126">
        <v>30273</v>
      </c>
      <c r="F30" s="124">
        <v>45</v>
      </c>
      <c r="G30" s="125">
        <v>3853</v>
      </c>
      <c r="H30" s="125">
        <v>2630</v>
      </c>
      <c r="I30" s="125">
        <v>6483</v>
      </c>
      <c r="J30" s="126">
        <v>95131</v>
      </c>
      <c r="K30" s="124">
        <v>46</v>
      </c>
      <c r="L30" s="125">
        <v>2069</v>
      </c>
      <c r="M30" s="125">
        <v>1659</v>
      </c>
      <c r="N30" s="125">
        <v>3728</v>
      </c>
      <c r="O30" s="126">
        <v>85651</v>
      </c>
      <c r="P30" s="124">
        <v>43</v>
      </c>
      <c r="Q30" s="125">
        <v>1542</v>
      </c>
      <c r="R30" s="125">
        <v>742</v>
      </c>
      <c r="S30" s="125">
        <v>2284</v>
      </c>
      <c r="T30" s="126">
        <v>60769</v>
      </c>
    </row>
    <row r="31" spans="1:20" s="6" customFormat="1" ht="10.9" customHeight="1" x14ac:dyDescent="0.15">
      <c r="A31" s="124">
        <v>46</v>
      </c>
      <c r="B31" s="125">
        <v>1319</v>
      </c>
      <c r="C31" s="125">
        <v>323</v>
      </c>
      <c r="D31" s="125">
        <v>1642</v>
      </c>
      <c r="E31" s="126">
        <v>31915</v>
      </c>
      <c r="F31" s="124">
        <v>44</v>
      </c>
      <c r="G31" s="125">
        <v>1928</v>
      </c>
      <c r="H31" s="125">
        <v>1263</v>
      </c>
      <c r="I31" s="125">
        <v>3191</v>
      </c>
      <c r="J31" s="126">
        <v>98322</v>
      </c>
      <c r="K31" s="124">
        <v>45</v>
      </c>
      <c r="L31" s="125">
        <v>2112</v>
      </c>
      <c r="M31" s="125">
        <v>1718</v>
      </c>
      <c r="N31" s="125">
        <v>3830</v>
      </c>
      <c r="O31" s="126">
        <v>89481</v>
      </c>
      <c r="P31" s="124">
        <v>42</v>
      </c>
      <c r="Q31" s="125">
        <v>1445</v>
      </c>
      <c r="R31" s="125">
        <v>720</v>
      </c>
      <c r="S31" s="125">
        <v>2165</v>
      </c>
      <c r="T31" s="126">
        <v>62934</v>
      </c>
    </row>
    <row r="32" spans="1:20" s="6" customFormat="1" ht="10.9" customHeight="1" x14ac:dyDescent="0.15">
      <c r="A32" s="124">
        <v>45</v>
      </c>
      <c r="B32" s="125">
        <v>1168</v>
      </c>
      <c r="C32" s="125">
        <v>296</v>
      </c>
      <c r="D32" s="125">
        <v>1464</v>
      </c>
      <c r="E32" s="126">
        <v>33379</v>
      </c>
      <c r="F32" s="124">
        <v>43</v>
      </c>
      <c r="G32" s="125">
        <v>1728</v>
      </c>
      <c r="H32" s="125">
        <v>1068</v>
      </c>
      <c r="I32" s="125">
        <v>2796</v>
      </c>
      <c r="J32" s="126">
        <v>101118</v>
      </c>
      <c r="K32" s="124">
        <v>44</v>
      </c>
      <c r="L32" s="125">
        <v>2319</v>
      </c>
      <c r="M32" s="125">
        <v>1767</v>
      </c>
      <c r="N32" s="125">
        <v>4086</v>
      </c>
      <c r="O32" s="126">
        <v>93567</v>
      </c>
      <c r="P32" s="124">
        <v>41</v>
      </c>
      <c r="Q32" s="125">
        <v>3073</v>
      </c>
      <c r="R32" s="125">
        <v>1507</v>
      </c>
      <c r="S32" s="125">
        <v>4580</v>
      </c>
      <c r="T32" s="126">
        <v>67514</v>
      </c>
    </row>
    <row r="33" spans="1:20" s="6" customFormat="1" ht="10.9" customHeight="1" x14ac:dyDescent="0.15">
      <c r="A33" s="124">
        <v>44</v>
      </c>
      <c r="B33" s="125">
        <v>1279</v>
      </c>
      <c r="C33" s="125">
        <v>332</v>
      </c>
      <c r="D33" s="125">
        <v>1611</v>
      </c>
      <c r="E33" s="126">
        <v>34990</v>
      </c>
      <c r="F33" s="124">
        <v>42</v>
      </c>
      <c r="G33" s="125">
        <v>1871</v>
      </c>
      <c r="H33" s="125">
        <v>1187</v>
      </c>
      <c r="I33" s="125">
        <v>3058</v>
      </c>
      <c r="J33" s="126">
        <v>104176</v>
      </c>
      <c r="K33" s="124">
        <v>43</v>
      </c>
      <c r="L33" s="125">
        <v>2342</v>
      </c>
      <c r="M33" s="125">
        <v>1693</v>
      </c>
      <c r="N33" s="125">
        <v>4035</v>
      </c>
      <c r="O33" s="126">
        <v>97602</v>
      </c>
      <c r="P33" s="124">
        <v>40</v>
      </c>
      <c r="Q33" s="125">
        <v>1563</v>
      </c>
      <c r="R33" s="125">
        <v>714</v>
      </c>
      <c r="S33" s="125">
        <v>2277</v>
      </c>
      <c r="T33" s="126">
        <v>69791</v>
      </c>
    </row>
    <row r="34" spans="1:20" s="6" customFormat="1" ht="10.9" customHeight="1" x14ac:dyDescent="0.15">
      <c r="A34" s="124">
        <v>43</v>
      </c>
      <c r="B34" s="125">
        <v>1368</v>
      </c>
      <c r="C34" s="125">
        <v>374</v>
      </c>
      <c r="D34" s="125">
        <v>1742</v>
      </c>
      <c r="E34" s="126">
        <v>36732</v>
      </c>
      <c r="F34" s="124">
        <v>41</v>
      </c>
      <c r="G34" s="125">
        <v>1802</v>
      </c>
      <c r="H34" s="125">
        <v>1028</v>
      </c>
      <c r="I34" s="125">
        <v>2830</v>
      </c>
      <c r="J34" s="126">
        <v>107006</v>
      </c>
      <c r="K34" s="124">
        <v>42</v>
      </c>
      <c r="L34" s="125">
        <v>5213</v>
      </c>
      <c r="M34" s="125">
        <v>3531</v>
      </c>
      <c r="N34" s="125">
        <v>8744</v>
      </c>
      <c r="O34" s="126">
        <v>106346</v>
      </c>
      <c r="P34" s="124">
        <v>39</v>
      </c>
      <c r="Q34" s="125">
        <v>1388</v>
      </c>
      <c r="R34" s="125">
        <v>708</v>
      </c>
      <c r="S34" s="125">
        <v>2096</v>
      </c>
      <c r="T34" s="126">
        <v>71887</v>
      </c>
    </row>
    <row r="35" spans="1:20" s="6" customFormat="1" ht="10.9" customHeight="1" x14ac:dyDescent="0.15">
      <c r="A35" s="124">
        <v>42</v>
      </c>
      <c r="B35" s="125">
        <v>2850</v>
      </c>
      <c r="C35" s="125">
        <v>617</v>
      </c>
      <c r="D35" s="125">
        <v>3467</v>
      </c>
      <c r="E35" s="126">
        <v>40199</v>
      </c>
      <c r="F35" s="124">
        <v>40</v>
      </c>
      <c r="G35" s="125">
        <v>1832</v>
      </c>
      <c r="H35" s="125">
        <v>1115</v>
      </c>
      <c r="I35" s="125">
        <v>2947</v>
      </c>
      <c r="J35" s="126">
        <v>109953</v>
      </c>
      <c r="K35" s="124">
        <v>41</v>
      </c>
      <c r="L35" s="125">
        <v>2697</v>
      </c>
      <c r="M35" s="125">
        <v>1725</v>
      </c>
      <c r="N35" s="125">
        <v>4422</v>
      </c>
      <c r="O35" s="126">
        <v>110768</v>
      </c>
      <c r="P35" s="124">
        <v>38</v>
      </c>
      <c r="Q35" s="125">
        <v>1149</v>
      </c>
      <c r="R35" s="125">
        <v>592</v>
      </c>
      <c r="S35" s="125">
        <v>1741</v>
      </c>
      <c r="T35" s="126">
        <v>73628</v>
      </c>
    </row>
    <row r="36" spans="1:20" s="6" customFormat="1" ht="10.9" customHeight="1" x14ac:dyDescent="0.15">
      <c r="A36" s="124">
        <v>41</v>
      </c>
      <c r="B36" s="125">
        <v>1357</v>
      </c>
      <c r="C36" s="125">
        <v>285</v>
      </c>
      <c r="D36" s="125">
        <v>1642</v>
      </c>
      <c r="E36" s="126">
        <v>41841</v>
      </c>
      <c r="F36" s="124">
        <v>39</v>
      </c>
      <c r="G36" s="125">
        <v>1905</v>
      </c>
      <c r="H36" s="125">
        <v>1069</v>
      </c>
      <c r="I36" s="125">
        <v>2974</v>
      </c>
      <c r="J36" s="126">
        <v>112927</v>
      </c>
      <c r="K36" s="124">
        <v>40</v>
      </c>
      <c r="L36" s="125">
        <v>2682</v>
      </c>
      <c r="M36" s="125">
        <v>1709</v>
      </c>
      <c r="N36" s="125">
        <v>4391</v>
      </c>
      <c r="O36" s="126">
        <v>115159</v>
      </c>
      <c r="P36" s="124">
        <v>37</v>
      </c>
      <c r="Q36" s="125">
        <v>1221</v>
      </c>
      <c r="R36" s="125">
        <v>671</v>
      </c>
      <c r="S36" s="125">
        <v>1892</v>
      </c>
      <c r="T36" s="126">
        <v>75520</v>
      </c>
    </row>
    <row r="37" spans="1:20" s="6" customFormat="1" ht="10.9" customHeight="1" x14ac:dyDescent="0.15">
      <c r="A37" s="124">
        <v>40</v>
      </c>
      <c r="B37" s="125">
        <v>1413</v>
      </c>
      <c r="C37" s="125">
        <v>343</v>
      </c>
      <c r="D37" s="125">
        <v>1756</v>
      </c>
      <c r="E37" s="126">
        <v>43597</v>
      </c>
      <c r="F37" s="124">
        <v>38</v>
      </c>
      <c r="G37" s="125">
        <v>2028</v>
      </c>
      <c r="H37" s="125">
        <v>1079</v>
      </c>
      <c r="I37" s="125">
        <v>3107</v>
      </c>
      <c r="J37" s="126">
        <v>116034</v>
      </c>
      <c r="K37" s="124">
        <v>39</v>
      </c>
      <c r="L37" s="125">
        <v>2569</v>
      </c>
      <c r="M37" s="125">
        <v>1593</v>
      </c>
      <c r="N37" s="125">
        <v>4162</v>
      </c>
      <c r="O37" s="126">
        <v>119321</v>
      </c>
      <c r="P37" s="124">
        <v>36</v>
      </c>
      <c r="Q37" s="125">
        <v>1060</v>
      </c>
      <c r="R37" s="125">
        <v>534</v>
      </c>
      <c r="S37" s="125">
        <v>1594</v>
      </c>
      <c r="T37" s="126">
        <v>77114</v>
      </c>
    </row>
    <row r="38" spans="1:20" s="6" customFormat="1" ht="10.9" customHeight="1" x14ac:dyDescent="0.15">
      <c r="A38" s="124">
        <v>39</v>
      </c>
      <c r="B38" s="125">
        <v>1430</v>
      </c>
      <c r="C38" s="125">
        <v>330</v>
      </c>
      <c r="D38" s="125">
        <v>1760</v>
      </c>
      <c r="E38" s="126">
        <v>45357</v>
      </c>
      <c r="F38" s="124">
        <v>37</v>
      </c>
      <c r="G38" s="125">
        <v>2093</v>
      </c>
      <c r="H38" s="125">
        <v>1062</v>
      </c>
      <c r="I38" s="125">
        <v>3155</v>
      </c>
      <c r="J38" s="126">
        <v>119189</v>
      </c>
      <c r="K38" s="124">
        <v>38</v>
      </c>
      <c r="L38" s="125">
        <v>2839</v>
      </c>
      <c r="M38" s="125">
        <v>1613</v>
      </c>
      <c r="N38" s="125">
        <v>4452</v>
      </c>
      <c r="O38" s="126">
        <v>123773</v>
      </c>
      <c r="P38" s="124">
        <v>35</v>
      </c>
      <c r="Q38" s="125">
        <v>1010</v>
      </c>
      <c r="R38" s="125">
        <v>478</v>
      </c>
      <c r="S38" s="125">
        <v>1488</v>
      </c>
      <c r="T38" s="126">
        <v>78602</v>
      </c>
    </row>
    <row r="39" spans="1:20" s="6" customFormat="1" ht="10.9" customHeight="1" x14ac:dyDescent="0.15">
      <c r="A39" s="124">
        <v>38</v>
      </c>
      <c r="B39" s="125">
        <v>882</v>
      </c>
      <c r="C39" s="125">
        <v>223</v>
      </c>
      <c r="D39" s="125">
        <v>1105</v>
      </c>
      <c r="E39" s="126">
        <v>46462</v>
      </c>
      <c r="F39" s="124">
        <v>36</v>
      </c>
      <c r="G39" s="125">
        <v>1685</v>
      </c>
      <c r="H39" s="125">
        <v>897</v>
      </c>
      <c r="I39" s="125">
        <v>2582</v>
      </c>
      <c r="J39" s="126">
        <v>121771</v>
      </c>
      <c r="K39" s="124">
        <v>37</v>
      </c>
      <c r="L39" s="125">
        <v>2423</v>
      </c>
      <c r="M39" s="125">
        <v>1364</v>
      </c>
      <c r="N39" s="125">
        <v>3787</v>
      </c>
      <c r="O39" s="126">
        <v>127560</v>
      </c>
      <c r="P39" s="124">
        <v>34</v>
      </c>
      <c r="Q39" s="125">
        <v>1604</v>
      </c>
      <c r="R39" s="125">
        <v>810</v>
      </c>
      <c r="S39" s="125">
        <v>2414</v>
      </c>
      <c r="T39" s="126">
        <v>81016</v>
      </c>
    </row>
    <row r="40" spans="1:20" s="6" customFormat="1" ht="10.9" customHeight="1" x14ac:dyDescent="0.15">
      <c r="A40" s="124">
        <v>37</v>
      </c>
      <c r="B40" s="125">
        <v>1297</v>
      </c>
      <c r="C40" s="125">
        <v>247</v>
      </c>
      <c r="D40" s="125">
        <v>1544</v>
      </c>
      <c r="E40" s="126">
        <v>48006</v>
      </c>
      <c r="F40" s="124">
        <v>35</v>
      </c>
      <c r="G40" s="125">
        <v>2202</v>
      </c>
      <c r="H40" s="125">
        <v>1002</v>
      </c>
      <c r="I40" s="125">
        <v>3204</v>
      </c>
      <c r="J40" s="126">
        <v>124975</v>
      </c>
      <c r="K40" s="124">
        <v>36</v>
      </c>
      <c r="L40" s="125">
        <v>3567</v>
      </c>
      <c r="M40" s="125">
        <v>2025</v>
      </c>
      <c r="N40" s="125">
        <v>5592</v>
      </c>
      <c r="O40" s="126">
        <v>133152</v>
      </c>
      <c r="P40" s="124">
        <v>33</v>
      </c>
      <c r="Q40" s="125">
        <v>840</v>
      </c>
      <c r="R40" s="125">
        <v>343</v>
      </c>
      <c r="S40" s="125">
        <v>1183</v>
      </c>
      <c r="T40" s="126">
        <v>82199</v>
      </c>
    </row>
    <row r="41" spans="1:20" s="6" customFormat="1" ht="10.9" customHeight="1" x14ac:dyDescent="0.15">
      <c r="A41" s="124">
        <v>36</v>
      </c>
      <c r="B41" s="125">
        <v>847</v>
      </c>
      <c r="C41" s="125">
        <v>186</v>
      </c>
      <c r="D41" s="125">
        <v>1033</v>
      </c>
      <c r="E41" s="126">
        <v>49039</v>
      </c>
      <c r="F41" s="124">
        <v>34</v>
      </c>
      <c r="G41" s="125">
        <v>1437</v>
      </c>
      <c r="H41" s="125">
        <v>720</v>
      </c>
      <c r="I41" s="125">
        <v>2157</v>
      </c>
      <c r="J41" s="126">
        <v>127132</v>
      </c>
      <c r="K41" s="124">
        <v>35</v>
      </c>
      <c r="L41" s="125">
        <v>1162</v>
      </c>
      <c r="M41" s="125">
        <v>639</v>
      </c>
      <c r="N41" s="125">
        <v>1801</v>
      </c>
      <c r="O41" s="126">
        <v>134953</v>
      </c>
      <c r="P41" s="124">
        <v>32</v>
      </c>
      <c r="Q41" s="125">
        <v>341</v>
      </c>
      <c r="R41" s="125">
        <v>150</v>
      </c>
      <c r="S41" s="125">
        <v>491</v>
      </c>
      <c r="T41" s="126">
        <v>82690</v>
      </c>
    </row>
    <row r="42" spans="1:20" s="6" customFormat="1" ht="10.9" customHeight="1" x14ac:dyDescent="0.15">
      <c r="A42" s="124">
        <v>35</v>
      </c>
      <c r="B42" s="125">
        <v>1375</v>
      </c>
      <c r="C42" s="125">
        <v>283</v>
      </c>
      <c r="D42" s="125">
        <v>1658</v>
      </c>
      <c r="E42" s="126">
        <v>50697</v>
      </c>
      <c r="F42" s="124">
        <v>33</v>
      </c>
      <c r="G42" s="125">
        <v>2793</v>
      </c>
      <c r="H42" s="125">
        <v>1314</v>
      </c>
      <c r="I42" s="125">
        <v>4107</v>
      </c>
      <c r="J42" s="126">
        <v>131239</v>
      </c>
      <c r="K42" s="124">
        <v>34</v>
      </c>
      <c r="L42" s="125">
        <v>1138</v>
      </c>
      <c r="M42" s="125">
        <v>619</v>
      </c>
      <c r="N42" s="125">
        <v>1757</v>
      </c>
      <c r="O42" s="126">
        <v>136710</v>
      </c>
      <c r="P42" s="124">
        <v>31</v>
      </c>
      <c r="Q42" s="125">
        <v>426</v>
      </c>
      <c r="R42" s="125">
        <v>188</v>
      </c>
      <c r="S42" s="125">
        <v>614</v>
      </c>
      <c r="T42" s="126">
        <v>83304</v>
      </c>
    </row>
    <row r="43" spans="1:20" s="6" customFormat="1" ht="10.9" customHeight="1" x14ac:dyDescent="0.15">
      <c r="A43" s="124">
        <v>34</v>
      </c>
      <c r="B43" s="125">
        <v>308</v>
      </c>
      <c r="C43" s="125">
        <v>56</v>
      </c>
      <c r="D43" s="125">
        <v>364</v>
      </c>
      <c r="E43" s="126">
        <v>51061</v>
      </c>
      <c r="F43" s="124">
        <v>32</v>
      </c>
      <c r="G43" s="125">
        <v>1073</v>
      </c>
      <c r="H43" s="125">
        <v>495</v>
      </c>
      <c r="I43" s="125">
        <v>1568</v>
      </c>
      <c r="J43" s="126">
        <v>132807</v>
      </c>
      <c r="K43" s="124">
        <v>33</v>
      </c>
      <c r="L43" s="125">
        <v>738</v>
      </c>
      <c r="M43" s="125">
        <v>385</v>
      </c>
      <c r="N43" s="125">
        <v>1123</v>
      </c>
      <c r="O43" s="126">
        <v>137833</v>
      </c>
      <c r="P43" s="124">
        <v>30</v>
      </c>
      <c r="Q43" s="125">
        <v>195</v>
      </c>
      <c r="R43" s="125">
        <v>83</v>
      </c>
      <c r="S43" s="125">
        <v>278</v>
      </c>
      <c r="T43" s="126">
        <v>83582</v>
      </c>
    </row>
    <row r="44" spans="1:20" s="6" customFormat="1" ht="10.9" customHeight="1" x14ac:dyDescent="0.15">
      <c r="A44" s="124">
        <v>33</v>
      </c>
      <c r="B44" s="125">
        <v>366</v>
      </c>
      <c r="C44" s="125">
        <v>83</v>
      </c>
      <c r="D44" s="125">
        <v>449</v>
      </c>
      <c r="E44" s="126">
        <v>51510</v>
      </c>
      <c r="F44" s="124">
        <v>31</v>
      </c>
      <c r="G44" s="125">
        <v>568</v>
      </c>
      <c r="H44" s="125">
        <v>289</v>
      </c>
      <c r="I44" s="125">
        <v>857</v>
      </c>
      <c r="J44" s="126">
        <v>133664</v>
      </c>
      <c r="K44" s="124">
        <v>32</v>
      </c>
      <c r="L44" s="125">
        <v>511</v>
      </c>
      <c r="M44" s="125">
        <v>256</v>
      </c>
      <c r="N44" s="125">
        <v>767</v>
      </c>
      <c r="O44" s="126">
        <v>138600</v>
      </c>
      <c r="P44" s="124">
        <v>29</v>
      </c>
      <c r="Q44" s="125">
        <v>163</v>
      </c>
      <c r="R44" s="125">
        <v>72</v>
      </c>
      <c r="S44" s="125">
        <v>235</v>
      </c>
      <c r="T44" s="126">
        <v>83817</v>
      </c>
    </row>
    <row r="45" spans="1:20" s="6" customFormat="1" ht="10.9" customHeight="1" x14ac:dyDescent="0.15">
      <c r="A45" s="124">
        <v>32</v>
      </c>
      <c r="B45" s="125">
        <v>220</v>
      </c>
      <c r="C45" s="125">
        <v>40</v>
      </c>
      <c r="D45" s="125">
        <v>260</v>
      </c>
      <c r="E45" s="126">
        <v>51770</v>
      </c>
      <c r="F45" s="124">
        <v>30</v>
      </c>
      <c r="G45" s="125">
        <v>449</v>
      </c>
      <c r="H45" s="125">
        <v>211</v>
      </c>
      <c r="I45" s="125">
        <v>660</v>
      </c>
      <c r="J45" s="126">
        <v>134324</v>
      </c>
      <c r="K45" s="124">
        <v>31</v>
      </c>
      <c r="L45" s="125">
        <v>406</v>
      </c>
      <c r="M45" s="125">
        <v>206</v>
      </c>
      <c r="N45" s="125">
        <v>612</v>
      </c>
      <c r="O45" s="126">
        <v>139212</v>
      </c>
      <c r="P45" s="124">
        <v>28</v>
      </c>
      <c r="Q45" s="125">
        <v>104</v>
      </c>
      <c r="R45" s="125">
        <v>41</v>
      </c>
      <c r="S45" s="125">
        <v>145</v>
      </c>
      <c r="T45" s="126">
        <v>83962</v>
      </c>
    </row>
    <row r="46" spans="1:20" s="6" customFormat="1" ht="10.9" customHeight="1" x14ac:dyDescent="0.15">
      <c r="A46" s="124">
        <v>31</v>
      </c>
      <c r="B46" s="125">
        <v>67</v>
      </c>
      <c r="C46" s="125">
        <v>7</v>
      </c>
      <c r="D46" s="125">
        <v>74</v>
      </c>
      <c r="E46" s="126">
        <v>51844</v>
      </c>
      <c r="F46" s="124">
        <v>29</v>
      </c>
      <c r="G46" s="125">
        <v>334</v>
      </c>
      <c r="H46" s="125">
        <v>184</v>
      </c>
      <c r="I46" s="125">
        <v>518</v>
      </c>
      <c r="J46" s="126">
        <v>134842</v>
      </c>
      <c r="K46" s="124">
        <v>30</v>
      </c>
      <c r="L46" s="125">
        <v>110</v>
      </c>
      <c r="M46" s="125">
        <v>68</v>
      </c>
      <c r="N46" s="125">
        <v>178</v>
      </c>
      <c r="O46" s="126">
        <v>139390</v>
      </c>
      <c r="P46" s="124">
        <v>27</v>
      </c>
      <c r="Q46" s="125">
        <v>107</v>
      </c>
      <c r="R46" s="125">
        <v>29</v>
      </c>
      <c r="S46" s="125">
        <v>136</v>
      </c>
      <c r="T46" s="126">
        <v>84098</v>
      </c>
    </row>
    <row r="47" spans="1:20" s="6" customFormat="1" ht="10.9" customHeight="1" x14ac:dyDescent="0.15">
      <c r="A47" s="124">
        <v>30</v>
      </c>
      <c r="B47" s="125">
        <v>117</v>
      </c>
      <c r="C47" s="125">
        <v>22</v>
      </c>
      <c r="D47" s="125">
        <v>139</v>
      </c>
      <c r="E47" s="126">
        <v>51983</v>
      </c>
      <c r="F47" s="124">
        <v>28</v>
      </c>
      <c r="G47" s="125">
        <v>108</v>
      </c>
      <c r="H47" s="125">
        <v>38</v>
      </c>
      <c r="I47" s="125">
        <v>146</v>
      </c>
      <c r="J47" s="126">
        <v>134988</v>
      </c>
      <c r="K47" s="124">
        <v>29</v>
      </c>
      <c r="L47" s="125">
        <v>212</v>
      </c>
      <c r="M47" s="125">
        <v>95</v>
      </c>
      <c r="N47" s="125">
        <v>307</v>
      </c>
      <c r="O47" s="126">
        <v>139697</v>
      </c>
      <c r="P47" s="124">
        <v>25</v>
      </c>
      <c r="Q47" s="125">
        <v>32</v>
      </c>
      <c r="R47" s="125">
        <v>14</v>
      </c>
      <c r="S47" s="125">
        <v>46</v>
      </c>
      <c r="T47" s="126">
        <v>84144</v>
      </c>
    </row>
    <row r="48" spans="1:20" s="6" customFormat="1" ht="10.9" customHeight="1" x14ac:dyDescent="0.15">
      <c r="A48" s="124">
        <v>28</v>
      </c>
      <c r="B48" s="125">
        <v>38</v>
      </c>
      <c r="C48" s="125">
        <v>11</v>
      </c>
      <c r="D48" s="125">
        <v>49</v>
      </c>
      <c r="E48" s="126">
        <v>52032</v>
      </c>
      <c r="F48" s="124">
        <v>27</v>
      </c>
      <c r="G48" s="125">
        <v>202</v>
      </c>
      <c r="H48" s="125">
        <v>76</v>
      </c>
      <c r="I48" s="125">
        <v>278</v>
      </c>
      <c r="J48" s="126">
        <v>135266</v>
      </c>
      <c r="K48" s="124">
        <v>28</v>
      </c>
      <c r="L48" s="125">
        <v>75</v>
      </c>
      <c r="M48" s="125">
        <v>42</v>
      </c>
      <c r="N48" s="125">
        <v>117</v>
      </c>
      <c r="O48" s="126">
        <v>139814</v>
      </c>
      <c r="P48" s="124"/>
      <c r="Q48" s="125"/>
      <c r="R48" s="125"/>
      <c r="S48" s="125"/>
      <c r="T48" s="126"/>
    </row>
    <row r="49" spans="1:20" s="6" customFormat="1" ht="10.9" customHeight="1" x14ac:dyDescent="0.15">
      <c r="A49" s="124"/>
      <c r="B49" s="125"/>
      <c r="C49" s="125"/>
      <c r="D49" s="125"/>
      <c r="E49" s="126"/>
      <c r="F49" s="124">
        <v>25</v>
      </c>
      <c r="G49" s="125">
        <v>56</v>
      </c>
      <c r="H49" s="125">
        <v>38</v>
      </c>
      <c r="I49" s="125">
        <v>94</v>
      </c>
      <c r="J49" s="126">
        <v>135360</v>
      </c>
      <c r="K49" s="124"/>
      <c r="L49" s="125"/>
      <c r="M49" s="125"/>
      <c r="N49" s="125"/>
      <c r="O49" s="126"/>
      <c r="P49" s="124"/>
      <c r="Q49" s="125"/>
      <c r="R49" s="125"/>
      <c r="S49" s="125"/>
      <c r="T49" s="126"/>
    </row>
    <row r="50" spans="1:20" s="6" customFormat="1" ht="10.9" customHeight="1" x14ac:dyDescent="0.15">
      <c r="A50" s="124"/>
      <c r="B50" s="125"/>
      <c r="C50" s="125"/>
      <c r="D50" s="125"/>
      <c r="E50" s="126"/>
      <c r="F50" s="124"/>
      <c r="G50" s="125"/>
      <c r="H50" s="125"/>
      <c r="I50" s="125"/>
      <c r="J50" s="126"/>
      <c r="K50" s="124"/>
      <c r="L50" s="125"/>
      <c r="M50" s="125"/>
      <c r="N50" s="125"/>
      <c r="O50" s="126"/>
      <c r="P50" s="124"/>
      <c r="Q50" s="125"/>
      <c r="R50" s="125"/>
      <c r="S50" s="125"/>
      <c r="T50" s="126"/>
    </row>
    <row r="51" spans="1:20" s="6" customFormat="1" ht="10.9" customHeight="1" x14ac:dyDescent="0.15">
      <c r="A51" s="124"/>
      <c r="B51" s="125"/>
      <c r="C51" s="125"/>
      <c r="D51" s="125"/>
      <c r="E51" s="126"/>
      <c r="F51" s="124"/>
      <c r="G51" s="125"/>
      <c r="H51" s="125"/>
      <c r="I51" s="125"/>
      <c r="J51" s="126"/>
      <c r="K51" s="124"/>
      <c r="L51" s="125"/>
      <c r="M51" s="125"/>
      <c r="N51" s="125"/>
      <c r="O51" s="126"/>
      <c r="P51" s="124"/>
      <c r="Q51" s="125"/>
      <c r="R51" s="125"/>
      <c r="S51" s="125"/>
      <c r="T51" s="126"/>
    </row>
    <row r="52" spans="1:20" s="6" customFormat="1" ht="10.9" customHeight="1" x14ac:dyDescent="0.15">
      <c r="A52" s="124"/>
      <c r="B52" s="125"/>
      <c r="C52" s="125"/>
      <c r="D52" s="125"/>
      <c r="E52" s="126"/>
      <c r="F52" s="124"/>
      <c r="G52" s="125"/>
      <c r="H52" s="125"/>
      <c r="I52" s="125"/>
      <c r="J52" s="126"/>
      <c r="K52" s="124"/>
      <c r="L52" s="125"/>
      <c r="M52" s="125"/>
      <c r="N52" s="125"/>
      <c r="O52" s="126"/>
      <c r="P52" s="124"/>
      <c r="Q52" s="125"/>
      <c r="R52" s="125"/>
      <c r="S52" s="125"/>
      <c r="T52" s="126"/>
    </row>
    <row r="53" spans="1:20" s="6" customFormat="1" ht="10.9" customHeight="1" x14ac:dyDescent="0.15">
      <c r="A53" s="124"/>
      <c r="B53" s="125"/>
      <c r="C53" s="125"/>
      <c r="D53" s="125"/>
      <c r="E53" s="126"/>
      <c r="F53" s="124"/>
      <c r="G53" s="125"/>
      <c r="H53" s="125"/>
      <c r="I53" s="125"/>
      <c r="J53" s="126"/>
      <c r="K53" s="124"/>
      <c r="L53" s="125"/>
      <c r="M53" s="125"/>
      <c r="N53" s="125"/>
      <c r="O53" s="126"/>
      <c r="P53" s="124"/>
      <c r="Q53" s="125"/>
      <c r="R53" s="125"/>
      <c r="S53" s="125"/>
      <c r="T53" s="126"/>
    </row>
    <row r="54" spans="1:20" s="6" customFormat="1" ht="10.9" customHeight="1" x14ac:dyDescent="0.15">
      <c r="A54" s="88" t="s">
        <v>51</v>
      </c>
      <c r="B54" s="89">
        <f>SUM(B5:B53)</f>
        <v>42597</v>
      </c>
      <c r="C54" s="89">
        <f>SUM(C5:C53)</f>
        <v>9435</v>
      </c>
      <c r="D54" s="89">
        <f>SUM(D5:D53)</f>
        <v>52032</v>
      </c>
      <c r="E54" s="90"/>
      <c r="F54" s="88" t="s">
        <v>49</v>
      </c>
      <c r="G54" s="89">
        <f>SUM(G5:G53)</f>
        <v>85865</v>
      </c>
      <c r="H54" s="89">
        <f>SUM(H5:H53)</f>
        <v>49495</v>
      </c>
      <c r="I54" s="89">
        <f>SUM(I5:I53)</f>
        <v>135360</v>
      </c>
      <c r="J54" s="90"/>
      <c r="K54" s="88" t="s">
        <v>49</v>
      </c>
      <c r="L54" s="89">
        <f>SUM(L5:L53)</f>
        <v>79713</v>
      </c>
      <c r="M54" s="89">
        <f>SUM(M5:M53)</f>
        <v>60101</v>
      </c>
      <c r="N54" s="89">
        <f>SUM(N5:N53)</f>
        <v>139814</v>
      </c>
      <c r="O54" s="90"/>
      <c r="P54" s="91" t="s">
        <v>49</v>
      </c>
      <c r="Q54" s="89">
        <f>SUM(Q5:Q53)</f>
        <v>57128</v>
      </c>
      <c r="R54" s="89">
        <f>SUM(R5:R53)</f>
        <v>27016</v>
      </c>
      <c r="S54" s="89">
        <f>SUM(S5:S53)</f>
        <v>84144</v>
      </c>
      <c r="T54" s="90"/>
    </row>
    <row r="55" spans="1:20" s="6" customFormat="1" ht="10.9" customHeight="1" x14ac:dyDescent="0.15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</row>
    <row r="56" spans="1:20" s="6" customFormat="1" ht="11.45" customHeight="1" x14ac:dyDescent="0.15">
      <c r="A56" s="238" t="s">
        <v>15</v>
      </c>
      <c r="B56" s="239"/>
      <c r="C56" s="239"/>
      <c r="D56" s="239"/>
      <c r="E56" s="240"/>
      <c r="F56" s="238" t="s">
        <v>16</v>
      </c>
      <c r="G56" s="239"/>
      <c r="H56" s="239"/>
      <c r="I56" s="239"/>
      <c r="J56" s="240"/>
      <c r="K56" s="238" t="s">
        <v>46</v>
      </c>
      <c r="L56" s="239"/>
      <c r="M56" s="239"/>
      <c r="N56" s="239"/>
      <c r="O56" s="240"/>
      <c r="P56" s="241" t="s">
        <v>47</v>
      </c>
      <c r="Q56" s="242"/>
      <c r="R56" s="242"/>
      <c r="S56" s="242"/>
      <c r="T56" s="243"/>
    </row>
    <row r="57" spans="1:20" s="6" customFormat="1" ht="11.45" customHeight="1" x14ac:dyDescent="0.15">
      <c r="A57" s="139" t="s">
        <v>0</v>
      </c>
      <c r="B57" s="140" t="s">
        <v>1</v>
      </c>
      <c r="C57" s="140" t="s">
        <v>2</v>
      </c>
      <c r="D57" s="140" t="s">
        <v>4</v>
      </c>
      <c r="E57" s="141" t="s">
        <v>3</v>
      </c>
      <c r="F57" s="139" t="s">
        <v>0</v>
      </c>
      <c r="G57" s="140" t="s">
        <v>1</v>
      </c>
      <c r="H57" s="140" t="s">
        <v>2</v>
      </c>
      <c r="I57" s="140" t="s">
        <v>4</v>
      </c>
      <c r="J57" s="141" t="s">
        <v>3</v>
      </c>
      <c r="K57" s="139" t="s">
        <v>0</v>
      </c>
      <c r="L57" s="140" t="s">
        <v>1</v>
      </c>
      <c r="M57" s="140" t="s">
        <v>2</v>
      </c>
      <c r="N57" s="140" t="s">
        <v>4</v>
      </c>
      <c r="O57" s="141" t="s">
        <v>3</v>
      </c>
      <c r="P57" s="142" t="s">
        <v>0</v>
      </c>
      <c r="Q57" s="140" t="s">
        <v>1</v>
      </c>
      <c r="R57" s="140" t="s">
        <v>2</v>
      </c>
      <c r="S57" s="140" t="s">
        <v>4</v>
      </c>
      <c r="T57" s="141" t="s">
        <v>3</v>
      </c>
    </row>
    <row r="58" spans="1:20" s="6" customFormat="1" ht="11.85" customHeight="1" x14ac:dyDescent="0.15">
      <c r="A58" s="124">
        <v>67</v>
      </c>
      <c r="B58" s="125">
        <v>72</v>
      </c>
      <c r="C58" s="125">
        <v>2</v>
      </c>
      <c r="D58" s="125">
        <v>74</v>
      </c>
      <c r="E58" s="126">
        <v>74</v>
      </c>
      <c r="F58" s="124">
        <v>68</v>
      </c>
      <c r="G58" s="125">
        <v>70</v>
      </c>
      <c r="H58" s="125">
        <v>6</v>
      </c>
      <c r="I58" s="125">
        <v>76</v>
      </c>
      <c r="J58" s="126">
        <v>76</v>
      </c>
      <c r="K58" s="124">
        <v>73</v>
      </c>
      <c r="L58" s="125">
        <v>38</v>
      </c>
      <c r="M58" s="125">
        <v>26</v>
      </c>
      <c r="N58" s="125">
        <v>64</v>
      </c>
      <c r="O58" s="126">
        <v>64</v>
      </c>
      <c r="P58" s="124">
        <v>71</v>
      </c>
      <c r="Q58" s="125">
        <v>158</v>
      </c>
      <c r="R58" s="125">
        <v>22</v>
      </c>
      <c r="S58" s="125">
        <v>180</v>
      </c>
      <c r="T58" s="126">
        <v>180</v>
      </c>
    </row>
    <row r="59" spans="1:20" s="6" customFormat="1" ht="11.85" customHeight="1" x14ac:dyDescent="0.15">
      <c r="A59" s="124">
        <v>65</v>
      </c>
      <c r="B59" s="125">
        <v>91</v>
      </c>
      <c r="C59" s="125">
        <v>4</v>
      </c>
      <c r="D59" s="125">
        <v>95</v>
      </c>
      <c r="E59" s="126">
        <v>169</v>
      </c>
      <c r="F59" s="124">
        <v>66</v>
      </c>
      <c r="G59" s="125">
        <v>53</v>
      </c>
      <c r="H59" s="125">
        <v>5</v>
      </c>
      <c r="I59" s="125">
        <v>58</v>
      </c>
      <c r="J59" s="126">
        <v>134</v>
      </c>
      <c r="K59" s="124">
        <v>72</v>
      </c>
      <c r="L59" s="125">
        <v>27</v>
      </c>
      <c r="M59" s="125">
        <v>22</v>
      </c>
      <c r="N59" s="125">
        <v>49</v>
      </c>
      <c r="O59" s="126">
        <v>113</v>
      </c>
      <c r="P59" s="124">
        <v>69</v>
      </c>
      <c r="Q59" s="125">
        <v>82</v>
      </c>
      <c r="R59" s="125">
        <v>8</v>
      </c>
      <c r="S59" s="125">
        <v>90</v>
      </c>
      <c r="T59" s="126">
        <v>270</v>
      </c>
    </row>
    <row r="60" spans="1:20" s="6" customFormat="1" ht="11.85" customHeight="1" x14ac:dyDescent="0.15">
      <c r="A60" s="124">
        <v>64</v>
      </c>
      <c r="B60" s="125">
        <v>122</v>
      </c>
      <c r="C60" s="125">
        <v>7</v>
      </c>
      <c r="D60" s="125">
        <v>129</v>
      </c>
      <c r="E60" s="126">
        <v>298</v>
      </c>
      <c r="F60" s="124">
        <v>65</v>
      </c>
      <c r="G60" s="125">
        <v>165</v>
      </c>
      <c r="H60" s="125">
        <v>18</v>
      </c>
      <c r="I60" s="125">
        <v>183</v>
      </c>
      <c r="J60" s="126">
        <v>317</v>
      </c>
      <c r="K60" s="124">
        <v>71</v>
      </c>
      <c r="L60" s="125">
        <v>121</v>
      </c>
      <c r="M60" s="125">
        <v>68</v>
      </c>
      <c r="N60" s="125">
        <v>189</v>
      </c>
      <c r="O60" s="126">
        <v>302</v>
      </c>
      <c r="P60" s="124">
        <v>68</v>
      </c>
      <c r="Q60" s="125">
        <v>211</v>
      </c>
      <c r="R60" s="125">
        <v>36</v>
      </c>
      <c r="S60" s="125">
        <v>247</v>
      </c>
      <c r="T60" s="126">
        <v>517</v>
      </c>
    </row>
    <row r="61" spans="1:20" s="6" customFormat="1" ht="11.85" customHeight="1" x14ac:dyDescent="0.15">
      <c r="A61" s="124">
        <v>63</v>
      </c>
      <c r="B61" s="125">
        <v>162</v>
      </c>
      <c r="C61" s="125">
        <v>9</v>
      </c>
      <c r="D61" s="125">
        <v>171</v>
      </c>
      <c r="E61" s="126">
        <v>469</v>
      </c>
      <c r="F61" s="124">
        <v>64</v>
      </c>
      <c r="G61" s="125">
        <v>124</v>
      </c>
      <c r="H61" s="125">
        <v>19</v>
      </c>
      <c r="I61" s="125">
        <v>143</v>
      </c>
      <c r="J61" s="126">
        <v>460</v>
      </c>
      <c r="K61" s="124">
        <v>70</v>
      </c>
      <c r="L61" s="125">
        <v>16</v>
      </c>
      <c r="M61" s="125">
        <v>8</v>
      </c>
      <c r="N61" s="125">
        <v>24</v>
      </c>
      <c r="O61" s="126">
        <v>326</v>
      </c>
      <c r="P61" s="124">
        <v>67</v>
      </c>
      <c r="Q61" s="125">
        <v>126</v>
      </c>
      <c r="R61" s="125">
        <v>40</v>
      </c>
      <c r="S61" s="125">
        <v>166</v>
      </c>
      <c r="T61" s="126">
        <v>683</v>
      </c>
    </row>
    <row r="62" spans="1:20" s="6" customFormat="1" ht="11.85" customHeight="1" x14ac:dyDescent="0.15">
      <c r="A62" s="124">
        <v>62</v>
      </c>
      <c r="B62" s="125">
        <v>96</v>
      </c>
      <c r="C62" s="125">
        <v>1</v>
      </c>
      <c r="D62" s="125">
        <v>97</v>
      </c>
      <c r="E62" s="126">
        <v>566</v>
      </c>
      <c r="F62" s="124">
        <v>63</v>
      </c>
      <c r="G62" s="125">
        <v>119</v>
      </c>
      <c r="H62" s="125">
        <v>15</v>
      </c>
      <c r="I62" s="125">
        <v>134</v>
      </c>
      <c r="J62" s="126">
        <v>594</v>
      </c>
      <c r="K62" s="124">
        <v>69</v>
      </c>
      <c r="L62" s="125">
        <v>145</v>
      </c>
      <c r="M62" s="125">
        <v>82</v>
      </c>
      <c r="N62" s="125">
        <v>227</v>
      </c>
      <c r="O62" s="126">
        <v>553</v>
      </c>
      <c r="P62" s="124">
        <v>66</v>
      </c>
      <c r="Q62" s="125">
        <v>175</v>
      </c>
      <c r="R62" s="125">
        <v>38</v>
      </c>
      <c r="S62" s="125">
        <v>213</v>
      </c>
      <c r="T62" s="126">
        <v>896</v>
      </c>
    </row>
    <row r="63" spans="1:20" s="6" customFormat="1" ht="11.85" customHeight="1" x14ac:dyDescent="0.15">
      <c r="A63" s="124">
        <v>61</v>
      </c>
      <c r="B63" s="125">
        <v>253</v>
      </c>
      <c r="C63" s="125">
        <v>21</v>
      </c>
      <c r="D63" s="125">
        <v>274</v>
      </c>
      <c r="E63" s="126">
        <v>840</v>
      </c>
      <c r="F63" s="124">
        <v>62</v>
      </c>
      <c r="G63" s="125">
        <v>81</v>
      </c>
      <c r="H63" s="125">
        <v>13</v>
      </c>
      <c r="I63" s="125">
        <v>94</v>
      </c>
      <c r="J63" s="126">
        <v>688</v>
      </c>
      <c r="K63" s="124">
        <v>68</v>
      </c>
      <c r="L63" s="125">
        <v>264</v>
      </c>
      <c r="M63" s="125">
        <v>134</v>
      </c>
      <c r="N63" s="125">
        <v>398</v>
      </c>
      <c r="O63" s="126">
        <v>951</v>
      </c>
      <c r="P63" s="124">
        <v>65</v>
      </c>
      <c r="Q63" s="125">
        <v>46</v>
      </c>
      <c r="R63" s="125">
        <v>19</v>
      </c>
      <c r="S63" s="125">
        <v>65</v>
      </c>
      <c r="T63" s="126">
        <v>961</v>
      </c>
    </row>
    <row r="64" spans="1:20" s="6" customFormat="1" ht="11.85" customHeight="1" x14ac:dyDescent="0.15">
      <c r="A64" s="124">
        <v>60</v>
      </c>
      <c r="B64" s="125">
        <v>74</v>
      </c>
      <c r="C64" s="125">
        <v>9</v>
      </c>
      <c r="D64" s="125">
        <v>83</v>
      </c>
      <c r="E64" s="126">
        <v>923</v>
      </c>
      <c r="F64" s="124">
        <v>61</v>
      </c>
      <c r="G64" s="125">
        <v>184</v>
      </c>
      <c r="H64" s="125">
        <v>36</v>
      </c>
      <c r="I64" s="125">
        <v>220</v>
      </c>
      <c r="J64" s="126">
        <v>908</v>
      </c>
      <c r="K64" s="124">
        <v>67</v>
      </c>
      <c r="L64" s="125">
        <v>110</v>
      </c>
      <c r="M64" s="125">
        <v>55</v>
      </c>
      <c r="N64" s="125">
        <v>165</v>
      </c>
      <c r="O64" s="126">
        <v>1116</v>
      </c>
      <c r="P64" s="124">
        <v>64</v>
      </c>
      <c r="Q64" s="125">
        <v>144</v>
      </c>
      <c r="R64" s="125">
        <v>43</v>
      </c>
      <c r="S64" s="125">
        <v>187</v>
      </c>
      <c r="T64" s="126">
        <v>1148</v>
      </c>
    </row>
    <row r="65" spans="1:20" s="6" customFormat="1" ht="11.85" customHeight="1" x14ac:dyDescent="0.15">
      <c r="A65" s="124">
        <v>59</v>
      </c>
      <c r="B65" s="125">
        <v>132</v>
      </c>
      <c r="C65" s="125">
        <v>9</v>
      </c>
      <c r="D65" s="125">
        <v>141</v>
      </c>
      <c r="E65" s="126">
        <v>1064</v>
      </c>
      <c r="F65" s="124">
        <v>60</v>
      </c>
      <c r="G65" s="125">
        <v>109</v>
      </c>
      <c r="H65" s="125">
        <v>17</v>
      </c>
      <c r="I65" s="125">
        <v>126</v>
      </c>
      <c r="J65" s="126">
        <v>1034</v>
      </c>
      <c r="K65" s="124">
        <v>66</v>
      </c>
      <c r="L65" s="125">
        <v>414</v>
      </c>
      <c r="M65" s="125">
        <v>192</v>
      </c>
      <c r="N65" s="125">
        <v>606</v>
      </c>
      <c r="O65" s="126">
        <v>1722</v>
      </c>
      <c r="P65" s="124">
        <v>63</v>
      </c>
      <c r="Q65" s="125">
        <v>110</v>
      </c>
      <c r="R65" s="125">
        <v>31</v>
      </c>
      <c r="S65" s="125">
        <v>141</v>
      </c>
      <c r="T65" s="126">
        <v>1289</v>
      </c>
    </row>
    <row r="66" spans="1:20" s="6" customFormat="1" ht="11.85" customHeight="1" x14ac:dyDescent="0.15">
      <c r="A66" s="124">
        <v>58</v>
      </c>
      <c r="B66" s="125">
        <v>170</v>
      </c>
      <c r="C66" s="125">
        <v>17</v>
      </c>
      <c r="D66" s="125">
        <v>187</v>
      </c>
      <c r="E66" s="126">
        <v>1251</v>
      </c>
      <c r="F66" s="124">
        <v>59</v>
      </c>
      <c r="G66" s="125">
        <v>291</v>
      </c>
      <c r="H66" s="125">
        <v>69</v>
      </c>
      <c r="I66" s="125">
        <v>360</v>
      </c>
      <c r="J66" s="126">
        <v>1394</v>
      </c>
      <c r="K66" s="124">
        <v>65</v>
      </c>
      <c r="L66" s="125">
        <v>353</v>
      </c>
      <c r="M66" s="125">
        <v>152</v>
      </c>
      <c r="N66" s="125">
        <v>505</v>
      </c>
      <c r="O66" s="126">
        <v>2227</v>
      </c>
      <c r="P66" s="124">
        <v>62</v>
      </c>
      <c r="Q66" s="125">
        <v>244</v>
      </c>
      <c r="R66" s="125">
        <v>78</v>
      </c>
      <c r="S66" s="125">
        <v>322</v>
      </c>
      <c r="T66" s="126">
        <v>1611</v>
      </c>
    </row>
    <row r="67" spans="1:20" s="6" customFormat="1" ht="11.85" customHeight="1" x14ac:dyDescent="0.15">
      <c r="A67" s="124">
        <v>57</v>
      </c>
      <c r="B67" s="125">
        <v>118</v>
      </c>
      <c r="C67" s="125">
        <v>8</v>
      </c>
      <c r="D67" s="125">
        <v>126</v>
      </c>
      <c r="E67" s="126">
        <v>1377</v>
      </c>
      <c r="F67" s="124">
        <v>58</v>
      </c>
      <c r="G67" s="125">
        <v>131</v>
      </c>
      <c r="H67" s="125">
        <v>30</v>
      </c>
      <c r="I67" s="125">
        <v>161</v>
      </c>
      <c r="J67" s="126">
        <v>1555</v>
      </c>
      <c r="K67" s="124">
        <v>64</v>
      </c>
      <c r="L67" s="125">
        <v>312</v>
      </c>
      <c r="M67" s="125">
        <v>152</v>
      </c>
      <c r="N67" s="125">
        <v>464</v>
      </c>
      <c r="O67" s="126">
        <v>2691</v>
      </c>
      <c r="P67" s="124">
        <v>61</v>
      </c>
      <c r="Q67" s="125">
        <v>119</v>
      </c>
      <c r="R67" s="125">
        <v>39</v>
      </c>
      <c r="S67" s="125">
        <v>158</v>
      </c>
      <c r="T67" s="126">
        <v>1769</v>
      </c>
    </row>
    <row r="68" spans="1:20" s="6" customFormat="1" ht="11.85" customHeight="1" x14ac:dyDescent="0.15">
      <c r="A68" s="124">
        <v>56</v>
      </c>
      <c r="B68" s="125">
        <v>81</v>
      </c>
      <c r="C68" s="125">
        <v>7</v>
      </c>
      <c r="D68" s="125">
        <v>88</v>
      </c>
      <c r="E68" s="126">
        <v>1465</v>
      </c>
      <c r="F68" s="124">
        <v>57</v>
      </c>
      <c r="G68" s="125">
        <v>170</v>
      </c>
      <c r="H68" s="125">
        <v>38</v>
      </c>
      <c r="I68" s="125">
        <v>208</v>
      </c>
      <c r="J68" s="126">
        <v>1763</v>
      </c>
      <c r="K68" s="124">
        <v>63</v>
      </c>
      <c r="L68" s="125">
        <v>556</v>
      </c>
      <c r="M68" s="125">
        <v>293</v>
      </c>
      <c r="N68" s="125">
        <v>849</v>
      </c>
      <c r="O68" s="126">
        <v>3540</v>
      </c>
      <c r="P68" s="124">
        <v>60</v>
      </c>
      <c r="Q68" s="125">
        <v>118</v>
      </c>
      <c r="R68" s="125">
        <v>25</v>
      </c>
      <c r="S68" s="125">
        <v>143</v>
      </c>
      <c r="T68" s="126">
        <v>1912</v>
      </c>
    </row>
    <row r="69" spans="1:20" s="6" customFormat="1" ht="11.85" customHeight="1" x14ac:dyDescent="0.15">
      <c r="A69" s="124">
        <v>55</v>
      </c>
      <c r="B69" s="125">
        <v>67</v>
      </c>
      <c r="C69" s="125">
        <v>3</v>
      </c>
      <c r="D69" s="125">
        <v>70</v>
      </c>
      <c r="E69" s="126">
        <v>1535</v>
      </c>
      <c r="F69" s="124">
        <v>56</v>
      </c>
      <c r="G69" s="125">
        <v>140</v>
      </c>
      <c r="H69" s="125">
        <v>31</v>
      </c>
      <c r="I69" s="125">
        <v>171</v>
      </c>
      <c r="J69" s="126">
        <v>1934</v>
      </c>
      <c r="K69" s="124">
        <v>62</v>
      </c>
      <c r="L69" s="125">
        <v>906</v>
      </c>
      <c r="M69" s="125">
        <v>533</v>
      </c>
      <c r="N69" s="125">
        <v>1439</v>
      </c>
      <c r="O69" s="126">
        <v>4979</v>
      </c>
      <c r="P69" s="124">
        <v>59</v>
      </c>
      <c r="Q69" s="125">
        <v>147</v>
      </c>
      <c r="R69" s="125">
        <v>48</v>
      </c>
      <c r="S69" s="125">
        <v>195</v>
      </c>
      <c r="T69" s="126">
        <v>2107</v>
      </c>
    </row>
    <row r="70" spans="1:20" s="6" customFormat="1" ht="11.85" customHeight="1" x14ac:dyDescent="0.15">
      <c r="A70" s="124">
        <v>54</v>
      </c>
      <c r="B70" s="125">
        <v>149</v>
      </c>
      <c r="C70" s="125">
        <v>6</v>
      </c>
      <c r="D70" s="125">
        <v>155</v>
      </c>
      <c r="E70" s="126">
        <v>1690</v>
      </c>
      <c r="F70" s="124">
        <v>55</v>
      </c>
      <c r="G70" s="125">
        <v>143</v>
      </c>
      <c r="H70" s="125">
        <v>52</v>
      </c>
      <c r="I70" s="125">
        <v>195</v>
      </c>
      <c r="J70" s="126">
        <v>2129</v>
      </c>
      <c r="K70" s="124">
        <v>61</v>
      </c>
      <c r="L70" s="125">
        <v>609</v>
      </c>
      <c r="M70" s="125">
        <v>328</v>
      </c>
      <c r="N70" s="125">
        <v>937</v>
      </c>
      <c r="O70" s="126">
        <v>5916</v>
      </c>
      <c r="P70" s="124">
        <v>58</v>
      </c>
      <c r="Q70" s="125">
        <v>123</v>
      </c>
      <c r="R70" s="125">
        <v>32</v>
      </c>
      <c r="S70" s="125">
        <v>155</v>
      </c>
      <c r="T70" s="126">
        <v>2262</v>
      </c>
    </row>
    <row r="71" spans="1:20" s="6" customFormat="1" ht="11.85" customHeight="1" x14ac:dyDescent="0.15">
      <c r="A71" s="124">
        <v>53</v>
      </c>
      <c r="B71" s="125">
        <v>94</v>
      </c>
      <c r="C71" s="125">
        <v>6</v>
      </c>
      <c r="D71" s="125">
        <v>100</v>
      </c>
      <c r="E71" s="126">
        <v>1790</v>
      </c>
      <c r="F71" s="124">
        <v>54</v>
      </c>
      <c r="G71" s="125">
        <v>132</v>
      </c>
      <c r="H71" s="125">
        <v>43</v>
      </c>
      <c r="I71" s="125">
        <v>175</v>
      </c>
      <c r="J71" s="126">
        <v>2304</v>
      </c>
      <c r="K71" s="124">
        <v>60</v>
      </c>
      <c r="L71" s="125">
        <v>490</v>
      </c>
      <c r="M71" s="125">
        <v>291</v>
      </c>
      <c r="N71" s="125">
        <v>781</v>
      </c>
      <c r="O71" s="126">
        <v>6697</v>
      </c>
      <c r="P71" s="124">
        <v>57</v>
      </c>
      <c r="Q71" s="125">
        <v>153</v>
      </c>
      <c r="R71" s="125">
        <v>30</v>
      </c>
      <c r="S71" s="125">
        <v>183</v>
      </c>
      <c r="T71" s="126">
        <v>2445</v>
      </c>
    </row>
    <row r="72" spans="1:20" s="6" customFormat="1" ht="11.85" customHeight="1" x14ac:dyDescent="0.15">
      <c r="A72" s="124">
        <v>52</v>
      </c>
      <c r="B72" s="125">
        <v>74</v>
      </c>
      <c r="C72" s="125">
        <v>8</v>
      </c>
      <c r="D72" s="125">
        <v>82</v>
      </c>
      <c r="E72" s="126">
        <v>1872</v>
      </c>
      <c r="F72" s="124">
        <v>53</v>
      </c>
      <c r="G72" s="125">
        <v>234</v>
      </c>
      <c r="H72" s="125">
        <v>75</v>
      </c>
      <c r="I72" s="125">
        <v>309</v>
      </c>
      <c r="J72" s="126">
        <v>2613</v>
      </c>
      <c r="K72" s="124">
        <v>59</v>
      </c>
      <c r="L72" s="125">
        <v>683</v>
      </c>
      <c r="M72" s="125">
        <v>417</v>
      </c>
      <c r="N72" s="125">
        <v>1100</v>
      </c>
      <c r="O72" s="126">
        <v>7797</v>
      </c>
      <c r="P72" s="124">
        <v>56</v>
      </c>
      <c r="Q72" s="125">
        <v>270</v>
      </c>
      <c r="R72" s="125">
        <v>87</v>
      </c>
      <c r="S72" s="125">
        <v>357</v>
      </c>
      <c r="T72" s="126">
        <v>2802</v>
      </c>
    </row>
    <row r="73" spans="1:20" s="6" customFormat="1" ht="11.85" customHeight="1" x14ac:dyDescent="0.15">
      <c r="A73" s="124">
        <v>51</v>
      </c>
      <c r="B73" s="125">
        <v>134</v>
      </c>
      <c r="C73" s="125">
        <v>20</v>
      </c>
      <c r="D73" s="125">
        <v>154</v>
      </c>
      <c r="E73" s="126">
        <v>2026</v>
      </c>
      <c r="F73" s="124">
        <v>52</v>
      </c>
      <c r="G73" s="125">
        <v>100</v>
      </c>
      <c r="H73" s="125">
        <v>35</v>
      </c>
      <c r="I73" s="125">
        <v>135</v>
      </c>
      <c r="J73" s="126">
        <v>2748</v>
      </c>
      <c r="K73" s="124">
        <v>58</v>
      </c>
      <c r="L73" s="125">
        <v>457</v>
      </c>
      <c r="M73" s="125">
        <v>293</v>
      </c>
      <c r="N73" s="125">
        <v>750</v>
      </c>
      <c r="O73" s="126">
        <v>8547</v>
      </c>
      <c r="P73" s="124">
        <v>55</v>
      </c>
      <c r="Q73" s="125">
        <v>147</v>
      </c>
      <c r="R73" s="125">
        <v>38</v>
      </c>
      <c r="S73" s="125">
        <v>185</v>
      </c>
      <c r="T73" s="126">
        <v>2987</v>
      </c>
    </row>
    <row r="74" spans="1:20" s="6" customFormat="1" ht="11.85" customHeight="1" x14ac:dyDescent="0.15">
      <c r="A74" s="124">
        <v>50</v>
      </c>
      <c r="B74" s="125">
        <v>57</v>
      </c>
      <c r="C74" s="125">
        <v>11</v>
      </c>
      <c r="D74" s="125">
        <v>68</v>
      </c>
      <c r="E74" s="126">
        <v>2094</v>
      </c>
      <c r="F74" s="124">
        <v>51</v>
      </c>
      <c r="G74" s="125">
        <v>98</v>
      </c>
      <c r="H74" s="125">
        <v>37</v>
      </c>
      <c r="I74" s="125">
        <v>135</v>
      </c>
      <c r="J74" s="126">
        <v>2883</v>
      </c>
      <c r="K74" s="124">
        <v>57</v>
      </c>
      <c r="L74" s="125">
        <v>551</v>
      </c>
      <c r="M74" s="125">
        <v>364</v>
      </c>
      <c r="N74" s="125">
        <v>915</v>
      </c>
      <c r="O74" s="126">
        <v>9462</v>
      </c>
      <c r="P74" s="124">
        <v>54</v>
      </c>
      <c r="Q74" s="125">
        <v>125</v>
      </c>
      <c r="R74" s="125">
        <v>24</v>
      </c>
      <c r="S74" s="125">
        <v>149</v>
      </c>
      <c r="T74" s="126">
        <v>3136</v>
      </c>
    </row>
    <row r="75" spans="1:20" s="6" customFormat="1" ht="11.85" customHeight="1" x14ac:dyDescent="0.15">
      <c r="A75" s="124">
        <v>49</v>
      </c>
      <c r="B75" s="125">
        <v>70</v>
      </c>
      <c r="C75" s="125">
        <v>4</v>
      </c>
      <c r="D75" s="125">
        <v>74</v>
      </c>
      <c r="E75" s="126">
        <v>2168</v>
      </c>
      <c r="F75" s="124">
        <v>50</v>
      </c>
      <c r="G75" s="125">
        <v>76</v>
      </c>
      <c r="H75" s="125">
        <v>36</v>
      </c>
      <c r="I75" s="125">
        <v>112</v>
      </c>
      <c r="J75" s="126">
        <v>2995</v>
      </c>
      <c r="K75" s="124">
        <v>56</v>
      </c>
      <c r="L75" s="125">
        <v>590</v>
      </c>
      <c r="M75" s="125">
        <v>390</v>
      </c>
      <c r="N75" s="125">
        <v>980</v>
      </c>
      <c r="O75" s="126">
        <v>10442</v>
      </c>
      <c r="P75" s="124">
        <v>53</v>
      </c>
      <c r="Q75" s="125">
        <v>135</v>
      </c>
      <c r="R75" s="125">
        <v>52</v>
      </c>
      <c r="S75" s="125">
        <v>187</v>
      </c>
      <c r="T75" s="126">
        <v>3323</v>
      </c>
    </row>
    <row r="76" spans="1:20" s="6" customFormat="1" ht="11.85" customHeight="1" x14ac:dyDescent="0.15">
      <c r="A76" s="124">
        <v>48</v>
      </c>
      <c r="B76" s="125">
        <v>123</v>
      </c>
      <c r="C76" s="125">
        <v>23</v>
      </c>
      <c r="D76" s="125">
        <v>146</v>
      </c>
      <c r="E76" s="126">
        <v>2314</v>
      </c>
      <c r="F76" s="124">
        <v>49</v>
      </c>
      <c r="G76" s="125">
        <v>68</v>
      </c>
      <c r="H76" s="125">
        <v>33</v>
      </c>
      <c r="I76" s="125">
        <v>101</v>
      </c>
      <c r="J76" s="126">
        <v>3096</v>
      </c>
      <c r="K76" s="124">
        <v>55</v>
      </c>
      <c r="L76" s="125">
        <v>471</v>
      </c>
      <c r="M76" s="125">
        <v>306</v>
      </c>
      <c r="N76" s="125">
        <v>777</v>
      </c>
      <c r="O76" s="126">
        <v>11219</v>
      </c>
      <c r="P76" s="124">
        <v>52</v>
      </c>
      <c r="Q76" s="125">
        <v>151</v>
      </c>
      <c r="R76" s="125">
        <v>51</v>
      </c>
      <c r="S76" s="125">
        <v>202</v>
      </c>
      <c r="T76" s="126">
        <v>3525</v>
      </c>
    </row>
    <row r="77" spans="1:20" s="6" customFormat="1" ht="11.85" customHeight="1" x14ac:dyDescent="0.15">
      <c r="A77" s="124">
        <v>47</v>
      </c>
      <c r="B77" s="125">
        <v>47</v>
      </c>
      <c r="C77" s="125">
        <v>10</v>
      </c>
      <c r="D77" s="125">
        <v>57</v>
      </c>
      <c r="E77" s="126">
        <v>2371</v>
      </c>
      <c r="F77" s="124">
        <v>48</v>
      </c>
      <c r="G77" s="125">
        <v>99</v>
      </c>
      <c r="H77" s="125">
        <v>32</v>
      </c>
      <c r="I77" s="125">
        <v>131</v>
      </c>
      <c r="J77" s="126">
        <v>3227</v>
      </c>
      <c r="K77" s="124">
        <v>54</v>
      </c>
      <c r="L77" s="125">
        <v>531</v>
      </c>
      <c r="M77" s="125">
        <v>423</v>
      </c>
      <c r="N77" s="125">
        <v>954</v>
      </c>
      <c r="O77" s="126">
        <v>12173</v>
      </c>
      <c r="P77" s="124">
        <v>51</v>
      </c>
      <c r="Q77" s="125">
        <v>290</v>
      </c>
      <c r="R77" s="125">
        <v>100</v>
      </c>
      <c r="S77" s="125">
        <v>390</v>
      </c>
      <c r="T77" s="126">
        <v>3915</v>
      </c>
    </row>
    <row r="78" spans="1:20" s="6" customFormat="1" ht="11.85" customHeight="1" x14ac:dyDescent="0.15">
      <c r="A78" s="124">
        <v>46</v>
      </c>
      <c r="B78" s="125">
        <v>61</v>
      </c>
      <c r="C78" s="125">
        <v>13</v>
      </c>
      <c r="D78" s="125">
        <v>74</v>
      </c>
      <c r="E78" s="126">
        <v>2445</v>
      </c>
      <c r="F78" s="124">
        <v>47</v>
      </c>
      <c r="G78" s="125">
        <v>168</v>
      </c>
      <c r="H78" s="125">
        <v>55</v>
      </c>
      <c r="I78" s="125">
        <v>223</v>
      </c>
      <c r="J78" s="126">
        <v>3450</v>
      </c>
      <c r="K78" s="124">
        <v>53</v>
      </c>
      <c r="L78" s="125">
        <v>452</v>
      </c>
      <c r="M78" s="125">
        <v>363</v>
      </c>
      <c r="N78" s="125">
        <v>815</v>
      </c>
      <c r="O78" s="126">
        <v>12988</v>
      </c>
      <c r="P78" s="124">
        <v>50</v>
      </c>
      <c r="Q78" s="125">
        <v>129</v>
      </c>
      <c r="R78" s="125">
        <v>64</v>
      </c>
      <c r="S78" s="125">
        <v>193</v>
      </c>
      <c r="T78" s="126">
        <v>4108</v>
      </c>
    </row>
    <row r="79" spans="1:20" s="6" customFormat="1" ht="11.85" customHeight="1" x14ac:dyDescent="0.15">
      <c r="A79" s="124">
        <v>45</v>
      </c>
      <c r="B79" s="125">
        <v>124</v>
      </c>
      <c r="C79" s="125">
        <v>13</v>
      </c>
      <c r="D79" s="125">
        <v>137</v>
      </c>
      <c r="E79" s="126">
        <v>2582</v>
      </c>
      <c r="F79" s="124">
        <v>46</v>
      </c>
      <c r="G79" s="125">
        <v>71</v>
      </c>
      <c r="H79" s="125">
        <v>41</v>
      </c>
      <c r="I79" s="125">
        <v>112</v>
      </c>
      <c r="J79" s="126">
        <v>3562</v>
      </c>
      <c r="K79" s="124">
        <v>52</v>
      </c>
      <c r="L79" s="125">
        <v>942</v>
      </c>
      <c r="M79" s="125">
        <v>704</v>
      </c>
      <c r="N79" s="125">
        <v>1646</v>
      </c>
      <c r="O79" s="126">
        <v>14634</v>
      </c>
      <c r="P79" s="124">
        <v>49</v>
      </c>
      <c r="Q79" s="125">
        <v>163</v>
      </c>
      <c r="R79" s="125">
        <v>62</v>
      </c>
      <c r="S79" s="125">
        <v>225</v>
      </c>
      <c r="T79" s="126">
        <v>4333</v>
      </c>
    </row>
    <row r="80" spans="1:20" s="6" customFormat="1" ht="11.85" customHeight="1" x14ac:dyDescent="0.15">
      <c r="A80" s="124">
        <v>44</v>
      </c>
      <c r="B80" s="125">
        <v>60</v>
      </c>
      <c r="C80" s="125">
        <v>8</v>
      </c>
      <c r="D80" s="125">
        <v>68</v>
      </c>
      <c r="E80" s="126">
        <v>2650</v>
      </c>
      <c r="F80" s="124">
        <v>45</v>
      </c>
      <c r="G80" s="125">
        <v>74</v>
      </c>
      <c r="H80" s="125">
        <v>31</v>
      </c>
      <c r="I80" s="125">
        <v>105</v>
      </c>
      <c r="J80" s="126">
        <v>3667</v>
      </c>
      <c r="K80" s="124">
        <v>51</v>
      </c>
      <c r="L80" s="125">
        <v>360</v>
      </c>
      <c r="M80" s="125">
        <v>324</v>
      </c>
      <c r="N80" s="125">
        <v>684</v>
      </c>
      <c r="O80" s="126">
        <v>15318</v>
      </c>
      <c r="P80" s="124">
        <v>48</v>
      </c>
      <c r="Q80" s="125">
        <v>161</v>
      </c>
      <c r="R80" s="125">
        <v>48</v>
      </c>
      <c r="S80" s="125">
        <v>209</v>
      </c>
      <c r="T80" s="126">
        <v>4542</v>
      </c>
    </row>
    <row r="81" spans="1:20" s="6" customFormat="1" ht="11.85" customHeight="1" x14ac:dyDescent="0.15">
      <c r="A81" s="124">
        <v>43</v>
      </c>
      <c r="B81" s="125">
        <v>67</v>
      </c>
      <c r="C81" s="125">
        <v>15</v>
      </c>
      <c r="D81" s="125">
        <v>82</v>
      </c>
      <c r="E81" s="126">
        <v>2732</v>
      </c>
      <c r="F81" s="124">
        <v>44</v>
      </c>
      <c r="G81" s="125">
        <v>96</v>
      </c>
      <c r="H81" s="125">
        <v>48</v>
      </c>
      <c r="I81" s="125">
        <v>144</v>
      </c>
      <c r="J81" s="126">
        <v>3811</v>
      </c>
      <c r="K81" s="124">
        <v>50</v>
      </c>
      <c r="L81" s="125">
        <v>411</v>
      </c>
      <c r="M81" s="125">
        <v>382</v>
      </c>
      <c r="N81" s="125">
        <v>793</v>
      </c>
      <c r="O81" s="126">
        <v>16111</v>
      </c>
      <c r="P81" s="124">
        <v>47</v>
      </c>
      <c r="Q81" s="125">
        <v>218</v>
      </c>
      <c r="R81" s="125">
        <v>74</v>
      </c>
      <c r="S81" s="125">
        <v>292</v>
      </c>
      <c r="T81" s="126">
        <v>4834</v>
      </c>
    </row>
    <row r="82" spans="1:20" s="6" customFormat="1" ht="11.85" customHeight="1" x14ac:dyDescent="0.15">
      <c r="A82" s="124">
        <v>42</v>
      </c>
      <c r="B82" s="125">
        <v>77</v>
      </c>
      <c r="C82" s="125">
        <v>16</v>
      </c>
      <c r="D82" s="125">
        <v>93</v>
      </c>
      <c r="E82" s="126">
        <v>2825</v>
      </c>
      <c r="F82" s="124">
        <v>43</v>
      </c>
      <c r="G82" s="125">
        <v>69</v>
      </c>
      <c r="H82" s="125">
        <v>42</v>
      </c>
      <c r="I82" s="125">
        <v>111</v>
      </c>
      <c r="J82" s="126">
        <v>3922</v>
      </c>
      <c r="K82" s="124">
        <v>49</v>
      </c>
      <c r="L82" s="125">
        <v>347</v>
      </c>
      <c r="M82" s="125">
        <v>348</v>
      </c>
      <c r="N82" s="125">
        <v>695</v>
      </c>
      <c r="O82" s="126">
        <v>16806</v>
      </c>
      <c r="P82" s="124">
        <v>46</v>
      </c>
      <c r="Q82" s="125">
        <v>223</v>
      </c>
      <c r="R82" s="125">
        <v>78</v>
      </c>
      <c r="S82" s="125">
        <v>301</v>
      </c>
      <c r="T82" s="126">
        <v>5135</v>
      </c>
    </row>
    <row r="83" spans="1:20" s="6" customFormat="1" ht="11.85" customHeight="1" x14ac:dyDescent="0.15">
      <c r="A83" s="124">
        <v>41</v>
      </c>
      <c r="B83" s="125">
        <v>167</v>
      </c>
      <c r="C83" s="125">
        <v>36</v>
      </c>
      <c r="D83" s="125">
        <v>203</v>
      </c>
      <c r="E83" s="126">
        <v>3028</v>
      </c>
      <c r="F83" s="124">
        <v>42</v>
      </c>
      <c r="G83" s="125">
        <v>91</v>
      </c>
      <c r="H83" s="125">
        <v>35</v>
      </c>
      <c r="I83" s="125">
        <v>126</v>
      </c>
      <c r="J83" s="126">
        <v>4048</v>
      </c>
      <c r="K83" s="124">
        <v>48</v>
      </c>
      <c r="L83" s="125">
        <v>430</v>
      </c>
      <c r="M83" s="125">
        <v>320</v>
      </c>
      <c r="N83" s="125">
        <v>750</v>
      </c>
      <c r="O83" s="126">
        <v>17556</v>
      </c>
      <c r="P83" s="124">
        <v>45</v>
      </c>
      <c r="Q83" s="125">
        <v>505</v>
      </c>
      <c r="R83" s="125">
        <v>135</v>
      </c>
      <c r="S83" s="125">
        <v>640</v>
      </c>
      <c r="T83" s="126">
        <v>5775</v>
      </c>
    </row>
    <row r="84" spans="1:20" s="6" customFormat="1" ht="11.85" customHeight="1" x14ac:dyDescent="0.15">
      <c r="A84" s="124">
        <v>40</v>
      </c>
      <c r="B84" s="125">
        <v>86</v>
      </c>
      <c r="C84" s="125">
        <v>18</v>
      </c>
      <c r="D84" s="125">
        <v>104</v>
      </c>
      <c r="E84" s="126">
        <v>3132</v>
      </c>
      <c r="F84" s="124">
        <v>41</v>
      </c>
      <c r="G84" s="125">
        <v>161</v>
      </c>
      <c r="H84" s="125">
        <v>75</v>
      </c>
      <c r="I84" s="125">
        <v>236</v>
      </c>
      <c r="J84" s="126">
        <v>4284</v>
      </c>
      <c r="K84" s="124">
        <v>47</v>
      </c>
      <c r="L84" s="125">
        <v>392</v>
      </c>
      <c r="M84" s="125">
        <v>391</v>
      </c>
      <c r="N84" s="125">
        <v>783</v>
      </c>
      <c r="O84" s="126">
        <v>18339</v>
      </c>
      <c r="P84" s="124">
        <v>44</v>
      </c>
      <c r="Q84" s="125">
        <v>260</v>
      </c>
      <c r="R84" s="125">
        <v>60</v>
      </c>
      <c r="S84" s="125">
        <v>320</v>
      </c>
      <c r="T84" s="126">
        <v>6095</v>
      </c>
    </row>
    <row r="85" spans="1:20" s="6" customFormat="1" ht="11.85" customHeight="1" x14ac:dyDescent="0.15">
      <c r="A85" s="124">
        <v>39</v>
      </c>
      <c r="B85" s="125">
        <v>88</v>
      </c>
      <c r="C85" s="125">
        <v>13</v>
      </c>
      <c r="D85" s="125">
        <v>101</v>
      </c>
      <c r="E85" s="126">
        <v>3233</v>
      </c>
      <c r="F85" s="124">
        <v>40</v>
      </c>
      <c r="G85" s="125">
        <v>110</v>
      </c>
      <c r="H85" s="125">
        <v>48</v>
      </c>
      <c r="I85" s="125">
        <v>158</v>
      </c>
      <c r="J85" s="126">
        <v>4442</v>
      </c>
      <c r="K85" s="124">
        <v>46</v>
      </c>
      <c r="L85" s="125">
        <v>405</v>
      </c>
      <c r="M85" s="125">
        <v>369</v>
      </c>
      <c r="N85" s="125">
        <v>774</v>
      </c>
      <c r="O85" s="126">
        <v>19113</v>
      </c>
      <c r="P85" s="124">
        <v>43</v>
      </c>
      <c r="Q85" s="125">
        <v>289</v>
      </c>
      <c r="R85" s="125">
        <v>81</v>
      </c>
      <c r="S85" s="125">
        <v>370</v>
      </c>
      <c r="T85" s="126">
        <v>6465</v>
      </c>
    </row>
    <row r="86" spans="1:20" s="6" customFormat="1" ht="11.85" customHeight="1" x14ac:dyDescent="0.15">
      <c r="A86" s="124">
        <v>38</v>
      </c>
      <c r="B86" s="125">
        <v>212</v>
      </c>
      <c r="C86" s="125">
        <v>25</v>
      </c>
      <c r="D86" s="125">
        <v>237</v>
      </c>
      <c r="E86" s="126">
        <v>3470</v>
      </c>
      <c r="F86" s="124">
        <v>39</v>
      </c>
      <c r="G86" s="125">
        <v>82</v>
      </c>
      <c r="H86" s="125">
        <v>35</v>
      </c>
      <c r="I86" s="125">
        <v>117</v>
      </c>
      <c r="J86" s="126">
        <v>4559</v>
      </c>
      <c r="K86" s="124">
        <v>45</v>
      </c>
      <c r="L86" s="125">
        <v>401</v>
      </c>
      <c r="M86" s="125">
        <v>409</v>
      </c>
      <c r="N86" s="125">
        <v>810</v>
      </c>
      <c r="O86" s="126">
        <v>19923</v>
      </c>
      <c r="P86" s="124">
        <v>42</v>
      </c>
      <c r="Q86" s="125">
        <v>284</v>
      </c>
      <c r="R86" s="125">
        <v>78</v>
      </c>
      <c r="S86" s="125">
        <v>362</v>
      </c>
      <c r="T86" s="126">
        <v>6827</v>
      </c>
    </row>
    <row r="87" spans="1:20" s="6" customFormat="1" ht="11.85" customHeight="1" x14ac:dyDescent="0.15">
      <c r="A87" s="124">
        <v>37</v>
      </c>
      <c r="B87" s="125">
        <v>79</v>
      </c>
      <c r="C87" s="125">
        <v>13</v>
      </c>
      <c r="D87" s="125">
        <v>92</v>
      </c>
      <c r="E87" s="126">
        <v>3562</v>
      </c>
      <c r="F87" s="124">
        <v>38</v>
      </c>
      <c r="G87" s="125">
        <v>82</v>
      </c>
      <c r="H87" s="125">
        <v>42</v>
      </c>
      <c r="I87" s="125">
        <v>124</v>
      </c>
      <c r="J87" s="126">
        <v>4683</v>
      </c>
      <c r="K87" s="124">
        <v>44</v>
      </c>
      <c r="L87" s="125">
        <v>395</v>
      </c>
      <c r="M87" s="125">
        <v>406</v>
      </c>
      <c r="N87" s="125">
        <v>801</v>
      </c>
      <c r="O87" s="126">
        <v>20724</v>
      </c>
      <c r="P87" s="124">
        <v>41</v>
      </c>
      <c r="Q87" s="125">
        <v>238</v>
      </c>
      <c r="R87" s="125">
        <v>66</v>
      </c>
      <c r="S87" s="125">
        <v>304</v>
      </c>
      <c r="T87" s="126">
        <v>7131</v>
      </c>
    </row>
    <row r="88" spans="1:20" s="6" customFormat="1" ht="11.85" customHeight="1" x14ac:dyDescent="0.15">
      <c r="A88" s="124">
        <v>36</v>
      </c>
      <c r="B88" s="125">
        <v>73</v>
      </c>
      <c r="C88" s="125">
        <v>19</v>
      </c>
      <c r="D88" s="125">
        <v>92</v>
      </c>
      <c r="E88" s="126">
        <v>3654</v>
      </c>
      <c r="F88" s="124">
        <v>37</v>
      </c>
      <c r="G88" s="125">
        <v>81</v>
      </c>
      <c r="H88" s="125">
        <v>46</v>
      </c>
      <c r="I88" s="125">
        <v>127</v>
      </c>
      <c r="J88" s="126">
        <v>4810</v>
      </c>
      <c r="K88" s="124">
        <v>43</v>
      </c>
      <c r="L88" s="125">
        <v>472</v>
      </c>
      <c r="M88" s="125">
        <v>422</v>
      </c>
      <c r="N88" s="125">
        <v>894</v>
      </c>
      <c r="O88" s="126">
        <v>21618</v>
      </c>
      <c r="P88" s="124">
        <v>40</v>
      </c>
      <c r="Q88" s="125">
        <v>247</v>
      </c>
      <c r="R88" s="125">
        <v>81</v>
      </c>
      <c r="S88" s="125">
        <v>328</v>
      </c>
      <c r="T88" s="126">
        <v>7459</v>
      </c>
    </row>
    <row r="89" spans="1:20" s="6" customFormat="1" ht="11.85" customHeight="1" x14ac:dyDescent="0.15">
      <c r="A89" s="124">
        <v>35</v>
      </c>
      <c r="B89" s="125">
        <v>124</v>
      </c>
      <c r="C89" s="125">
        <v>20</v>
      </c>
      <c r="D89" s="125">
        <v>144</v>
      </c>
      <c r="E89" s="126">
        <v>3798</v>
      </c>
      <c r="F89" s="124">
        <v>36</v>
      </c>
      <c r="G89" s="125">
        <v>76</v>
      </c>
      <c r="H89" s="125">
        <v>25</v>
      </c>
      <c r="I89" s="125">
        <v>101</v>
      </c>
      <c r="J89" s="126">
        <v>4911</v>
      </c>
      <c r="K89" s="124">
        <v>42</v>
      </c>
      <c r="L89" s="125">
        <v>875</v>
      </c>
      <c r="M89" s="125">
        <v>854</v>
      </c>
      <c r="N89" s="125">
        <v>1729</v>
      </c>
      <c r="O89" s="126">
        <v>23347</v>
      </c>
      <c r="P89" s="124">
        <v>39</v>
      </c>
      <c r="Q89" s="125">
        <v>392</v>
      </c>
      <c r="R89" s="125">
        <v>102</v>
      </c>
      <c r="S89" s="125">
        <v>494</v>
      </c>
      <c r="T89" s="126">
        <v>7953</v>
      </c>
    </row>
    <row r="90" spans="1:20" s="6" customFormat="1" ht="11.85" customHeight="1" x14ac:dyDescent="0.15">
      <c r="A90" s="124">
        <v>34</v>
      </c>
      <c r="B90" s="125">
        <v>38</v>
      </c>
      <c r="C90" s="125">
        <v>7</v>
      </c>
      <c r="D90" s="125">
        <v>45</v>
      </c>
      <c r="E90" s="126">
        <v>3843</v>
      </c>
      <c r="F90" s="124">
        <v>35</v>
      </c>
      <c r="G90" s="125">
        <v>87</v>
      </c>
      <c r="H90" s="125">
        <v>33</v>
      </c>
      <c r="I90" s="125">
        <v>120</v>
      </c>
      <c r="J90" s="126">
        <v>5031</v>
      </c>
      <c r="K90" s="124">
        <v>41</v>
      </c>
      <c r="L90" s="125">
        <v>529</v>
      </c>
      <c r="M90" s="125">
        <v>482</v>
      </c>
      <c r="N90" s="125">
        <v>1011</v>
      </c>
      <c r="O90" s="126">
        <v>24358</v>
      </c>
      <c r="P90" s="124">
        <v>38</v>
      </c>
      <c r="Q90" s="125">
        <v>231</v>
      </c>
      <c r="R90" s="125">
        <v>45</v>
      </c>
      <c r="S90" s="125">
        <v>276</v>
      </c>
      <c r="T90" s="126">
        <v>8229</v>
      </c>
    </row>
    <row r="91" spans="1:20" s="6" customFormat="1" ht="11.85" customHeight="1" x14ac:dyDescent="0.15">
      <c r="A91" s="124">
        <v>33</v>
      </c>
      <c r="B91" s="125">
        <v>31</v>
      </c>
      <c r="C91" s="125">
        <v>7</v>
      </c>
      <c r="D91" s="125">
        <v>38</v>
      </c>
      <c r="E91" s="126">
        <v>3881</v>
      </c>
      <c r="F91" s="124">
        <v>34</v>
      </c>
      <c r="G91" s="125">
        <v>129</v>
      </c>
      <c r="H91" s="125">
        <v>43</v>
      </c>
      <c r="I91" s="125">
        <v>172</v>
      </c>
      <c r="J91" s="126">
        <v>5203</v>
      </c>
      <c r="K91" s="124">
        <v>40</v>
      </c>
      <c r="L91" s="125">
        <v>547</v>
      </c>
      <c r="M91" s="125">
        <v>421</v>
      </c>
      <c r="N91" s="125">
        <v>968</v>
      </c>
      <c r="O91" s="126">
        <v>25326</v>
      </c>
      <c r="P91" s="124">
        <v>37</v>
      </c>
      <c r="Q91" s="125">
        <v>132</v>
      </c>
      <c r="R91" s="125">
        <v>24</v>
      </c>
      <c r="S91" s="125">
        <v>156</v>
      </c>
      <c r="T91" s="126">
        <v>8385</v>
      </c>
    </row>
    <row r="92" spans="1:20" s="6" customFormat="1" ht="11.85" customHeight="1" x14ac:dyDescent="0.15">
      <c r="A92" s="124">
        <v>32</v>
      </c>
      <c r="B92" s="125">
        <v>15</v>
      </c>
      <c r="C92" s="125">
        <v>8</v>
      </c>
      <c r="D92" s="125">
        <v>23</v>
      </c>
      <c r="E92" s="126">
        <v>3904</v>
      </c>
      <c r="F92" s="124">
        <v>33</v>
      </c>
      <c r="G92" s="125">
        <v>70</v>
      </c>
      <c r="H92" s="125">
        <v>18</v>
      </c>
      <c r="I92" s="125">
        <v>88</v>
      </c>
      <c r="J92" s="126">
        <v>5291</v>
      </c>
      <c r="K92" s="124">
        <v>39</v>
      </c>
      <c r="L92" s="125">
        <v>550</v>
      </c>
      <c r="M92" s="125">
        <v>516</v>
      </c>
      <c r="N92" s="125">
        <v>1066</v>
      </c>
      <c r="O92" s="126">
        <v>26392</v>
      </c>
      <c r="P92" s="124">
        <v>36</v>
      </c>
      <c r="Q92" s="125">
        <v>127</v>
      </c>
      <c r="R92" s="125">
        <v>29</v>
      </c>
      <c r="S92" s="125">
        <v>156</v>
      </c>
      <c r="T92" s="126">
        <v>8541</v>
      </c>
    </row>
    <row r="93" spans="1:20" s="6" customFormat="1" ht="11.85" customHeight="1" x14ac:dyDescent="0.15">
      <c r="A93" s="124">
        <v>31</v>
      </c>
      <c r="B93" s="125">
        <v>28</v>
      </c>
      <c r="C93" s="125">
        <v>4</v>
      </c>
      <c r="D93" s="125">
        <v>32</v>
      </c>
      <c r="E93" s="126">
        <v>3936</v>
      </c>
      <c r="F93" s="124">
        <v>32</v>
      </c>
      <c r="G93" s="125">
        <v>33</v>
      </c>
      <c r="H93" s="125">
        <v>7</v>
      </c>
      <c r="I93" s="125">
        <v>40</v>
      </c>
      <c r="J93" s="126">
        <v>5331</v>
      </c>
      <c r="K93" s="124">
        <v>38</v>
      </c>
      <c r="L93" s="125">
        <v>406</v>
      </c>
      <c r="M93" s="125">
        <v>430</v>
      </c>
      <c r="N93" s="125">
        <v>836</v>
      </c>
      <c r="O93" s="126">
        <v>27228</v>
      </c>
      <c r="P93" s="124">
        <v>35</v>
      </c>
      <c r="Q93" s="125">
        <v>100</v>
      </c>
      <c r="R93" s="125">
        <v>22</v>
      </c>
      <c r="S93" s="125">
        <v>122</v>
      </c>
      <c r="T93" s="126">
        <v>8663</v>
      </c>
    </row>
    <row r="94" spans="1:20" s="6" customFormat="1" ht="11.85" customHeight="1" x14ac:dyDescent="0.15">
      <c r="A94" s="124">
        <v>30</v>
      </c>
      <c r="B94" s="125">
        <v>10</v>
      </c>
      <c r="C94" s="125">
        <v>1</v>
      </c>
      <c r="D94" s="125">
        <v>11</v>
      </c>
      <c r="E94" s="126">
        <v>3947</v>
      </c>
      <c r="F94" s="124">
        <v>31</v>
      </c>
      <c r="G94" s="125">
        <v>48</v>
      </c>
      <c r="H94" s="125">
        <v>7</v>
      </c>
      <c r="I94" s="125">
        <v>55</v>
      </c>
      <c r="J94" s="126">
        <v>5386</v>
      </c>
      <c r="K94" s="124">
        <v>37</v>
      </c>
      <c r="L94" s="125">
        <v>456</v>
      </c>
      <c r="M94" s="125">
        <v>417</v>
      </c>
      <c r="N94" s="125">
        <v>873</v>
      </c>
      <c r="O94" s="126">
        <v>28101</v>
      </c>
      <c r="P94" s="124">
        <v>34</v>
      </c>
      <c r="Q94" s="125">
        <v>129</v>
      </c>
      <c r="R94" s="125">
        <v>27</v>
      </c>
      <c r="S94" s="125">
        <v>156</v>
      </c>
      <c r="T94" s="126">
        <v>8819</v>
      </c>
    </row>
    <row r="95" spans="1:20" s="6" customFormat="1" ht="11.85" customHeight="1" x14ac:dyDescent="0.15">
      <c r="A95" s="124">
        <v>28</v>
      </c>
      <c r="B95" s="125">
        <v>6</v>
      </c>
      <c r="C95" s="125">
        <v>0</v>
      </c>
      <c r="D95" s="125">
        <v>6</v>
      </c>
      <c r="E95" s="126">
        <v>3953</v>
      </c>
      <c r="F95" s="124">
        <v>30</v>
      </c>
      <c r="G95" s="125">
        <v>16</v>
      </c>
      <c r="H95" s="125">
        <v>4</v>
      </c>
      <c r="I95" s="125">
        <v>20</v>
      </c>
      <c r="J95" s="126">
        <v>5406</v>
      </c>
      <c r="K95" s="124">
        <v>36</v>
      </c>
      <c r="L95" s="125">
        <v>467</v>
      </c>
      <c r="M95" s="125">
        <v>390</v>
      </c>
      <c r="N95" s="125">
        <v>857</v>
      </c>
      <c r="O95" s="126">
        <v>28958</v>
      </c>
      <c r="P95" s="124">
        <v>33</v>
      </c>
      <c r="Q95" s="125">
        <v>28</v>
      </c>
      <c r="R95" s="125">
        <v>5</v>
      </c>
      <c r="S95" s="125">
        <v>33</v>
      </c>
      <c r="T95" s="126">
        <v>8852</v>
      </c>
    </row>
    <row r="96" spans="1:20" s="6" customFormat="1" ht="11.85" customHeight="1" x14ac:dyDescent="0.15">
      <c r="A96" s="124"/>
      <c r="B96" s="125"/>
      <c r="C96" s="125"/>
      <c r="D96" s="125"/>
      <c r="E96" s="126"/>
      <c r="F96" s="124">
        <v>29</v>
      </c>
      <c r="G96" s="125">
        <v>9</v>
      </c>
      <c r="H96" s="125">
        <v>5</v>
      </c>
      <c r="I96" s="125">
        <v>14</v>
      </c>
      <c r="J96" s="126">
        <v>5420</v>
      </c>
      <c r="K96" s="124">
        <v>35</v>
      </c>
      <c r="L96" s="125">
        <v>287</v>
      </c>
      <c r="M96" s="125">
        <v>219</v>
      </c>
      <c r="N96" s="125">
        <v>506</v>
      </c>
      <c r="O96" s="126">
        <v>29464</v>
      </c>
      <c r="P96" s="124">
        <v>32</v>
      </c>
      <c r="Q96" s="125">
        <v>18</v>
      </c>
      <c r="R96" s="125">
        <v>2</v>
      </c>
      <c r="S96" s="125">
        <v>20</v>
      </c>
      <c r="T96" s="126">
        <v>8872</v>
      </c>
    </row>
    <row r="97" spans="1:20" s="6" customFormat="1" ht="11.85" customHeight="1" x14ac:dyDescent="0.15">
      <c r="A97" s="124"/>
      <c r="B97" s="125"/>
      <c r="C97" s="125"/>
      <c r="D97" s="125"/>
      <c r="E97" s="126"/>
      <c r="F97" s="124">
        <v>28</v>
      </c>
      <c r="G97" s="125">
        <v>11</v>
      </c>
      <c r="H97" s="125">
        <v>4</v>
      </c>
      <c r="I97" s="125">
        <v>15</v>
      </c>
      <c r="J97" s="126">
        <v>5435</v>
      </c>
      <c r="K97" s="124">
        <v>34</v>
      </c>
      <c r="L97" s="125">
        <v>280</v>
      </c>
      <c r="M97" s="125">
        <v>258</v>
      </c>
      <c r="N97" s="125">
        <v>538</v>
      </c>
      <c r="O97" s="126">
        <v>30002</v>
      </c>
      <c r="P97" s="124">
        <v>31</v>
      </c>
      <c r="Q97" s="125">
        <v>7</v>
      </c>
      <c r="R97" s="125">
        <v>2</v>
      </c>
      <c r="S97" s="125">
        <v>9</v>
      </c>
      <c r="T97" s="126">
        <v>8881</v>
      </c>
    </row>
    <row r="98" spans="1:20" s="6" customFormat="1" ht="11.85" customHeight="1" x14ac:dyDescent="0.15">
      <c r="A98" s="124"/>
      <c r="B98" s="125"/>
      <c r="C98" s="125"/>
      <c r="D98" s="125"/>
      <c r="E98" s="126"/>
      <c r="F98" s="124">
        <v>27</v>
      </c>
      <c r="G98" s="125">
        <v>8</v>
      </c>
      <c r="H98" s="125">
        <v>0</v>
      </c>
      <c r="I98" s="125">
        <v>8</v>
      </c>
      <c r="J98" s="126">
        <v>5443</v>
      </c>
      <c r="K98" s="124">
        <v>33</v>
      </c>
      <c r="L98" s="125">
        <v>156</v>
      </c>
      <c r="M98" s="125">
        <v>173</v>
      </c>
      <c r="N98" s="125">
        <v>329</v>
      </c>
      <c r="O98" s="126">
        <v>30331</v>
      </c>
      <c r="P98" s="124">
        <v>30</v>
      </c>
      <c r="Q98" s="125">
        <v>8</v>
      </c>
      <c r="R98" s="125">
        <v>2</v>
      </c>
      <c r="S98" s="125">
        <v>10</v>
      </c>
      <c r="T98" s="126">
        <v>8891</v>
      </c>
    </row>
    <row r="99" spans="1:20" s="6" customFormat="1" ht="11.85" customHeight="1" x14ac:dyDescent="0.15">
      <c r="A99" s="124"/>
      <c r="B99" s="125"/>
      <c r="C99" s="125"/>
      <c r="D99" s="125"/>
      <c r="E99" s="126"/>
      <c r="F99" s="124">
        <v>25</v>
      </c>
      <c r="G99" s="125">
        <v>6</v>
      </c>
      <c r="H99" s="125">
        <v>4</v>
      </c>
      <c r="I99" s="125">
        <v>10</v>
      </c>
      <c r="J99" s="126">
        <v>5453</v>
      </c>
      <c r="K99" s="124">
        <v>32</v>
      </c>
      <c r="L99" s="125">
        <v>240</v>
      </c>
      <c r="M99" s="125">
        <v>174</v>
      </c>
      <c r="N99" s="125">
        <v>414</v>
      </c>
      <c r="O99" s="126">
        <v>30745</v>
      </c>
      <c r="P99" s="124">
        <v>28</v>
      </c>
      <c r="Q99" s="125">
        <v>6</v>
      </c>
      <c r="R99" s="125">
        <v>1</v>
      </c>
      <c r="S99" s="125">
        <v>7</v>
      </c>
      <c r="T99" s="126">
        <v>8898</v>
      </c>
    </row>
    <row r="100" spans="1:20" s="6" customFormat="1" ht="11.85" customHeight="1" x14ac:dyDescent="0.15">
      <c r="A100" s="124"/>
      <c r="B100" s="125"/>
      <c r="C100" s="125"/>
      <c r="D100" s="125"/>
      <c r="E100" s="126"/>
      <c r="F100" s="124"/>
      <c r="G100" s="125"/>
      <c r="H100" s="125"/>
      <c r="I100" s="125"/>
      <c r="J100" s="126"/>
      <c r="K100" s="124">
        <v>31</v>
      </c>
      <c r="L100" s="125">
        <v>37</v>
      </c>
      <c r="M100" s="125">
        <v>19</v>
      </c>
      <c r="N100" s="125">
        <v>56</v>
      </c>
      <c r="O100" s="126">
        <v>30801</v>
      </c>
      <c r="P100" s="124"/>
      <c r="Q100" s="125"/>
      <c r="R100" s="125"/>
      <c r="S100" s="125"/>
      <c r="T100" s="126"/>
    </row>
    <row r="101" spans="1:20" s="6" customFormat="1" ht="11.85" customHeight="1" x14ac:dyDescent="0.15">
      <c r="A101" s="81"/>
      <c r="B101" s="82"/>
      <c r="C101" s="82"/>
      <c r="D101" s="82"/>
      <c r="E101" s="83"/>
      <c r="F101" s="81"/>
      <c r="G101" s="82"/>
      <c r="H101" s="82"/>
      <c r="I101" s="82"/>
      <c r="J101" s="83"/>
      <c r="K101" s="81">
        <v>30</v>
      </c>
      <c r="L101" s="82">
        <v>63</v>
      </c>
      <c r="M101" s="82">
        <v>29</v>
      </c>
      <c r="N101" s="82">
        <v>92</v>
      </c>
      <c r="O101" s="83">
        <v>30893</v>
      </c>
      <c r="P101" s="79"/>
      <c r="Q101" s="76"/>
      <c r="R101" s="76"/>
      <c r="S101" s="76"/>
      <c r="T101" s="78"/>
    </row>
    <row r="102" spans="1:20" s="6" customFormat="1" ht="11.85" customHeight="1" x14ac:dyDescent="0.15">
      <c r="A102" s="81"/>
      <c r="B102" s="82"/>
      <c r="C102" s="82"/>
      <c r="D102" s="82"/>
      <c r="E102" s="83"/>
      <c r="F102" s="81"/>
      <c r="G102" s="82"/>
      <c r="H102" s="82"/>
      <c r="I102" s="82"/>
      <c r="J102" s="83"/>
      <c r="K102" s="81">
        <v>28</v>
      </c>
      <c r="L102" s="82">
        <v>22</v>
      </c>
      <c r="M102" s="82">
        <v>18</v>
      </c>
      <c r="N102" s="82">
        <v>40</v>
      </c>
      <c r="O102" s="83">
        <v>30933</v>
      </c>
      <c r="P102" s="79"/>
      <c r="Q102" s="76"/>
      <c r="R102" s="76"/>
      <c r="S102" s="76"/>
      <c r="T102" s="78"/>
    </row>
    <row r="103" spans="1:20" s="6" customFormat="1" ht="11.85" customHeight="1" x14ac:dyDescent="0.15">
      <c r="A103" s="81"/>
      <c r="B103" s="82"/>
      <c r="C103" s="82"/>
      <c r="D103" s="82"/>
      <c r="E103" s="83"/>
      <c r="F103" s="81"/>
      <c r="G103" s="82"/>
      <c r="H103" s="82"/>
      <c r="I103" s="82"/>
      <c r="J103" s="83"/>
      <c r="K103" s="81"/>
      <c r="L103" s="82"/>
      <c r="M103" s="82"/>
      <c r="N103" s="82"/>
      <c r="O103" s="83"/>
      <c r="P103" s="79"/>
      <c r="Q103" s="76"/>
      <c r="R103" s="76"/>
      <c r="S103" s="76"/>
      <c r="T103" s="78"/>
    </row>
    <row r="104" spans="1:20" s="6" customFormat="1" ht="11.85" customHeight="1" x14ac:dyDescent="0.15">
      <c r="A104" s="81"/>
      <c r="B104" s="82"/>
      <c r="C104" s="82"/>
      <c r="D104" s="82"/>
      <c r="E104" s="83"/>
      <c r="F104" s="81"/>
      <c r="G104" s="82"/>
      <c r="H104" s="82"/>
      <c r="I104" s="82"/>
      <c r="J104" s="83"/>
      <c r="K104" s="81"/>
      <c r="L104" s="82"/>
      <c r="M104" s="82"/>
      <c r="N104" s="82"/>
      <c r="O104" s="83"/>
      <c r="P104" s="79"/>
      <c r="Q104" s="76"/>
      <c r="R104" s="76"/>
      <c r="S104" s="76"/>
      <c r="T104" s="78"/>
    </row>
    <row r="105" spans="1:20" s="6" customFormat="1" ht="11.85" customHeight="1" x14ac:dyDescent="0.15">
      <c r="A105" s="88" t="s">
        <v>49</v>
      </c>
      <c r="B105" s="89">
        <f>SUM(B58:B104)</f>
        <v>3532</v>
      </c>
      <c r="C105" s="89">
        <f>SUM(C58:C104)</f>
        <v>421</v>
      </c>
      <c r="D105" s="89">
        <f>SUM(D58:D104)</f>
        <v>3953</v>
      </c>
      <c r="E105" s="90"/>
      <c r="F105" s="88" t="s">
        <v>49</v>
      </c>
      <c r="G105" s="89">
        <f>SUM(G58:G104)</f>
        <v>4165</v>
      </c>
      <c r="H105" s="89">
        <f>SUM(H58:H104)</f>
        <v>1288</v>
      </c>
      <c r="I105" s="89">
        <f>SUM(I58:I104)</f>
        <v>5453</v>
      </c>
      <c r="J105" s="90"/>
      <c r="K105" s="88" t="s">
        <v>49</v>
      </c>
      <c r="L105" s="89">
        <f>SUM(L58:L104)</f>
        <v>17566</v>
      </c>
      <c r="M105" s="89">
        <f>SUM(M58:M104)</f>
        <v>13367</v>
      </c>
      <c r="N105" s="89">
        <f>SUM(N58:N104)</f>
        <v>30933</v>
      </c>
      <c r="O105" s="90"/>
      <c r="P105" s="91" t="s">
        <v>49</v>
      </c>
      <c r="Q105" s="89">
        <f>SUM(Q58:Q104)</f>
        <v>6969</v>
      </c>
      <c r="R105" s="89">
        <f>SUM(R58:R104)</f>
        <v>1929</v>
      </c>
      <c r="S105" s="89">
        <f>SUM(S58:S104)</f>
        <v>8898</v>
      </c>
      <c r="T105" s="90"/>
    </row>
    <row r="106" spans="1:20" ht="11.85" customHeight="1" x14ac:dyDescent="0.15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</row>
  </sheetData>
  <sheetProtection password="EA59" sheet="1" objects="1" scenarios="1"/>
  <mergeCells count="9">
    <mergeCell ref="A1:E1"/>
    <mergeCell ref="A56:E56"/>
    <mergeCell ref="F56:J56"/>
    <mergeCell ref="K56:O56"/>
    <mergeCell ref="P56:T56"/>
    <mergeCell ref="A3:E3"/>
    <mergeCell ref="F3:J3"/>
    <mergeCell ref="K3:O3"/>
    <mergeCell ref="P3:T3"/>
  </mergeCells>
  <phoneticPr fontId="2" type="noConversion"/>
  <printOptions horizontalCentered="1"/>
  <pageMargins left="0.51181102362204722" right="0.51181102362204722" top="0.55118110236220474" bottom="0.43307086614173229" header="0.31496062992125984" footer="0.31496062992125984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236"/>
  <sheetViews>
    <sheetView zoomScaleNormal="100" zoomScaleSheetLayoutView="100" workbookViewId="0">
      <selection sqref="A1:E1"/>
    </sheetView>
  </sheetViews>
  <sheetFormatPr defaultColWidth="8.5546875" defaultRowHeight="10.5" x14ac:dyDescent="0.15"/>
  <cols>
    <col min="1" max="20" width="6.6640625" style="3" customWidth="1"/>
    <col min="21" max="16384" width="8.5546875" style="3"/>
  </cols>
  <sheetData>
    <row r="1" spans="1:20" ht="25.9" customHeight="1" x14ac:dyDescent="0.15">
      <c r="A1" s="256" t="s">
        <v>5</v>
      </c>
      <c r="B1" s="256"/>
      <c r="C1" s="256"/>
      <c r="D1" s="256"/>
      <c r="E1" s="256"/>
    </row>
    <row r="3" spans="1:20" ht="13.35" customHeight="1" x14ac:dyDescent="0.15">
      <c r="A3" s="253" t="s">
        <v>53</v>
      </c>
      <c r="B3" s="254"/>
      <c r="C3" s="254"/>
      <c r="D3" s="254"/>
      <c r="E3" s="255"/>
      <c r="F3" s="253" t="s">
        <v>54</v>
      </c>
      <c r="G3" s="254"/>
      <c r="H3" s="254"/>
      <c r="I3" s="254"/>
      <c r="J3" s="255"/>
      <c r="K3" s="253" t="s">
        <v>55</v>
      </c>
      <c r="L3" s="254"/>
      <c r="M3" s="254"/>
      <c r="N3" s="254"/>
      <c r="O3" s="255"/>
      <c r="P3" s="253" t="s">
        <v>56</v>
      </c>
      <c r="Q3" s="254"/>
      <c r="R3" s="254"/>
      <c r="S3" s="254"/>
      <c r="T3" s="255"/>
    </row>
    <row r="4" spans="1:20" ht="13.35" customHeight="1" x14ac:dyDescent="0.15">
      <c r="A4" s="151" t="s">
        <v>0</v>
      </c>
      <c r="B4" s="152" t="s">
        <v>1</v>
      </c>
      <c r="C4" s="152" t="s">
        <v>2</v>
      </c>
      <c r="D4" s="152" t="s">
        <v>4</v>
      </c>
      <c r="E4" s="153" t="s">
        <v>3</v>
      </c>
      <c r="F4" s="151" t="s">
        <v>0</v>
      </c>
      <c r="G4" s="152" t="s">
        <v>1</v>
      </c>
      <c r="H4" s="152" t="s">
        <v>2</v>
      </c>
      <c r="I4" s="152" t="s">
        <v>4</v>
      </c>
      <c r="J4" s="153" t="s">
        <v>3</v>
      </c>
      <c r="K4" s="151" t="s">
        <v>0</v>
      </c>
      <c r="L4" s="152" t="s">
        <v>1</v>
      </c>
      <c r="M4" s="152" t="s">
        <v>2</v>
      </c>
      <c r="N4" s="152" t="s">
        <v>4</v>
      </c>
      <c r="O4" s="153" t="s">
        <v>3</v>
      </c>
      <c r="P4" s="151" t="s">
        <v>0</v>
      </c>
      <c r="Q4" s="152" t="s">
        <v>1</v>
      </c>
      <c r="R4" s="152" t="s">
        <v>2</v>
      </c>
      <c r="S4" s="152" t="s">
        <v>4</v>
      </c>
      <c r="T4" s="153" t="s">
        <v>3</v>
      </c>
    </row>
    <row r="5" spans="1:20" s="25" customFormat="1" ht="13.35" customHeight="1" x14ac:dyDescent="0.15">
      <c r="A5" s="124">
        <v>151</v>
      </c>
      <c r="B5" s="125">
        <v>1</v>
      </c>
      <c r="C5" s="125">
        <v>0</v>
      </c>
      <c r="D5" s="125">
        <v>1</v>
      </c>
      <c r="E5" s="126">
        <v>1</v>
      </c>
      <c r="F5" s="190">
        <v>145</v>
      </c>
      <c r="G5" s="188">
        <v>21</v>
      </c>
      <c r="H5" s="188">
        <v>8</v>
      </c>
      <c r="I5" s="188">
        <v>29</v>
      </c>
      <c r="J5" s="189">
        <v>29</v>
      </c>
      <c r="K5" s="196">
        <v>148</v>
      </c>
      <c r="L5" s="194">
        <v>7</v>
      </c>
      <c r="M5" s="194">
        <v>15</v>
      </c>
      <c r="N5" s="194">
        <v>22</v>
      </c>
      <c r="O5" s="195">
        <v>22</v>
      </c>
      <c r="P5" s="202">
        <v>145</v>
      </c>
      <c r="Q5" s="200">
        <v>1</v>
      </c>
      <c r="R5" s="200">
        <v>0</v>
      </c>
      <c r="S5" s="200">
        <v>1</v>
      </c>
      <c r="T5" s="201">
        <v>1</v>
      </c>
    </row>
    <row r="6" spans="1:20" s="25" customFormat="1" ht="13.35" customHeight="1" x14ac:dyDescent="0.15">
      <c r="A6" s="124">
        <v>148</v>
      </c>
      <c r="B6" s="125">
        <v>2</v>
      </c>
      <c r="C6" s="125">
        <v>3</v>
      </c>
      <c r="D6" s="125">
        <v>5</v>
      </c>
      <c r="E6" s="126">
        <v>6</v>
      </c>
      <c r="F6" s="187">
        <v>143</v>
      </c>
      <c r="G6" s="185">
        <v>10</v>
      </c>
      <c r="H6" s="185">
        <v>1</v>
      </c>
      <c r="I6" s="185">
        <v>11</v>
      </c>
      <c r="J6" s="186">
        <v>40</v>
      </c>
      <c r="K6" s="193">
        <v>146</v>
      </c>
      <c r="L6" s="191">
        <v>2</v>
      </c>
      <c r="M6" s="191">
        <v>6</v>
      </c>
      <c r="N6" s="191">
        <v>8</v>
      </c>
      <c r="O6" s="192">
        <v>30</v>
      </c>
      <c r="P6" s="199">
        <v>144</v>
      </c>
      <c r="Q6" s="197">
        <v>1</v>
      </c>
      <c r="R6" s="197">
        <v>0</v>
      </c>
      <c r="S6" s="197">
        <v>1</v>
      </c>
      <c r="T6" s="198">
        <v>2</v>
      </c>
    </row>
    <row r="7" spans="1:20" s="25" customFormat="1" ht="13.35" customHeight="1" x14ac:dyDescent="0.15">
      <c r="A7" s="124">
        <v>147</v>
      </c>
      <c r="B7" s="125">
        <v>1</v>
      </c>
      <c r="C7" s="125">
        <v>1</v>
      </c>
      <c r="D7" s="125">
        <v>2</v>
      </c>
      <c r="E7" s="126">
        <v>8</v>
      </c>
      <c r="F7" s="187">
        <v>142</v>
      </c>
      <c r="G7" s="185">
        <v>37</v>
      </c>
      <c r="H7" s="185">
        <v>12</v>
      </c>
      <c r="I7" s="185">
        <v>49</v>
      </c>
      <c r="J7" s="186">
        <v>89</v>
      </c>
      <c r="K7" s="193">
        <v>145</v>
      </c>
      <c r="L7" s="191">
        <v>12</v>
      </c>
      <c r="M7" s="191">
        <v>20</v>
      </c>
      <c r="N7" s="191">
        <v>32</v>
      </c>
      <c r="O7" s="192">
        <v>62</v>
      </c>
      <c r="P7" s="199">
        <v>137</v>
      </c>
      <c r="Q7" s="197">
        <v>2</v>
      </c>
      <c r="R7" s="197">
        <v>0</v>
      </c>
      <c r="S7" s="197">
        <v>2</v>
      </c>
      <c r="T7" s="198">
        <v>4</v>
      </c>
    </row>
    <row r="8" spans="1:20" s="25" customFormat="1" ht="13.35" customHeight="1" x14ac:dyDescent="0.15">
      <c r="A8" s="124">
        <v>145</v>
      </c>
      <c r="B8" s="125">
        <v>1</v>
      </c>
      <c r="C8" s="125">
        <v>1</v>
      </c>
      <c r="D8" s="125">
        <v>2</v>
      </c>
      <c r="E8" s="126">
        <v>10</v>
      </c>
      <c r="F8" s="187">
        <v>141</v>
      </c>
      <c r="G8" s="185">
        <v>1</v>
      </c>
      <c r="H8" s="185">
        <v>0</v>
      </c>
      <c r="I8" s="185">
        <v>1</v>
      </c>
      <c r="J8" s="186">
        <v>90</v>
      </c>
      <c r="K8" s="193">
        <v>144</v>
      </c>
      <c r="L8" s="191">
        <v>0</v>
      </c>
      <c r="M8" s="191">
        <v>1</v>
      </c>
      <c r="N8" s="191">
        <v>1</v>
      </c>
      <c r="O8" s="192">
        <v>63</v>
      </c>
      <c r="P8" s="199">
        <v>128</v>
      </c>
      <c r="Q8" s="197">
        <v>0</v>
      </c>
      <c r="R8" s="197">
        <v>1</v>
      </c>
      <c r="S8" s="197">
        <v>1</v>
      </c>
      <c r="T8" s="198">
        <v>5</v>
      </c>
    </row>
    <row r="9" spans="1:20" s="25" customFormat="1" ht="13.35" customHeight="1" x14ac:dyDescent="0.15">
      <c r="A9" s="124">
        <v>143</v>
      </c>
      <c r="B9" s="125">
        <v>2</v>
      </c>
      <c r="C9" s="125">
        <v>0</v>
      </c>
      <c r="D9" s="125">
        <v>2</v>
      </c>
      <c r="E9" s="126">
        <v>12</v>
      </c>
      <c r="F9" s="187">
        <v>140</v>
      </c>
      <c r="G9" s="185">
        <v>44</v>
      </c>
      <c r="H9" s="185">
        <v>16</v>
      </c>
      <c r="I9" s="185">
        <v>60</v>
      </c>
      <c r="J9" s="186">
        <v>150</v>
      </c>
      <c r="K9" s="193">
        <v>143</v>
      </c>
      <c r="L9" s="191">
        <v>9</v>
      </c>
      <c r="M9" s="191">
        <v>20</v>
      </c>
      <c r="N9" s="191">
        <v>29</v>
      </c>
      <c r="O9" s="192">
        <v>92</v>
      </c>
      <c r="P9" s="199">
        <v>127</v>
      </c>
      <c r="Q9" s="197">
        <v>2</v>
      </c>
      <c r="R9" s="197">
        <v>0</v>
      </c>
      <c r="S9" s="197">
        <v>2</v>
      </c>
      <c r="T9" s="198">
        <v>7</v>
      </c>
    </row>
    <row r="10" spans="1:20" s="25" customFormat="1" ht="13.35" customHeight="1" x14ac:dyDescent="0.15">
      <c r="A10" s="124">
        <v>142</v>
      </c>
      <c r="B10" s="125">
        <v>2</v>
      </c>
      <c r="C10" s="125">
        <v>0</v>
      </c>
      <c r="D10" s="125">
        <v>2</v>
      </c>
      <c r="E10" s="126">
        <v>14</v>
      </c>
      <c r="F10" s="187">
        <v>139</v>
      </c>
      <c r="G10" s="185">
        <v>11</v>
      </c>
      <c r="H10" s="185">
        <v>1</v>
      </c>
      <c r="I10" s="185">
        <v>12</v>
      </c>
      <c r="J10" s="186">
        <v>162</v>
      </c>
      <c r="K10" s="193">
        <v>142</v>
      </c>
      <c r="L10" s="191">
        <v>15</v>
      </c>
      <c r="M10" s="191">
        <v>20</v>
      </c>
      <c r="N10" s="191">
        <v>35</v>
      </c>
      <c r="O10" s="192">
        <v>127</v>
      </c>
      <c r="P10" s="199">
        <v>124</v>
      </c>
      <c r="Q10" s="197">
        <v>3</v>
      </c>
      <c r="R10" s="197">
        <v>1</v>
      </c>
      <c r="S10" s="197">
        <v>4</v>
      </c>
      <c r="T10" s="198">
        <v>11</v>
      </c>
    </row>
    <row r="11" spans="1:20" s="25" customFormat="1" ht="13.35" customHeight="1" x14ac:dyDescent="0.15">
      <c r="A11" s="124">
        <v>141</v>
      </c>
      <c r="B11" s="125">
        <v>1</v>
      </c>
      <c r="C11" s="125">
        <v>2</v>
      </c>
      <c r="D11" s="125">
        <v>3</v>
      </c>
      <c r="E11" s="126">
        <v>17</v>
      </c>
      <c r="F11" s="187">
        <v>138</v>
      </c>
      <c r="G11" s="185">
        <v>23</v>
      </c>
      <c r="H11" s="185">
        <v>13</v>
      </c>
      <c r="I11" s="185">
        <v>36</v>
      </c>
      <c r="J11" s="186">
        <v>198</v>
      </c>
      <c r="K11" s="193">
        <v>141</v>
      </c>
      <c r="L11" s="191">
        <v>8</v>
      </c>
      <c r="M11" s="191">
        <v>9</v>
      </c>
      <c r="N11" s="191">
        <v>17</v>
      </c>
      <c r="O11" s="192">
        <v>144</v>
      </c>
      <c r="P11" s="199">
        <v>122</v>
      </c>
      <c r="Q11" s="197">
        <v>0</v>
      </c>
      <c r="R11" s="197">
        <v>1</v>
      </c>
      <c r="S11" s="197">
        <v>1</v>
      </c>
      <c r="T11" s="198">
        <v>12</v>
      </c>
    </row>
    <row r="12" spans="1:20" s="25" customFormat="1" ht="13.35" customHeight="1" x14ac:dyDescent="0.15">
      <c r="A12" s="124">
        <v>140</v>
      </c>
      <c r="B12" s="125">
        <v>1</v>
      </c>
      <c r="C12" s="125">
        <v>3</v>
      </c>
      <c r="D12" s="125">
        <v>4</v>
      </c>
      <c r="E12" s="126">
        <v>21</v>
      </c>
      <c r="F12" s="187">
        <v>137</v>
      </c>
      <c r="G12" s="185">
        <v>17</v>
      </c>
      <c r="H12" s="185">
        <v>7</v>
      </c>
      <c r="I12" s="185">
        <v>24</v>
      </c>
      <c r="J12" s="186">
        <v>222</v>
      </c>
      <c r="K12" s="193">
        <v>140</v>
      </c>
      <c r="L12" s="191">
        <v>16</v>
      </c>
      <c r="M12" s="191">
        <v>26</v>
      </c>
      <c r="N12" s="191">
        <v>42</v>
      </c>
      <c r="O12" s="192">
        <v>186</v>
      </c>
      <c r="P12" s="199">
        <v>120</v>
      </c>
      <c r="Q12" s="197">
        <v>2</v>
      </c>
      <c r="R12" s="197">
        <v>0</v>
      </c>
      <c r="S12" s="197">
        <v>2</v>
      </c>
      <c r="T12" s="198">
        <v>14</v>
      </c>
    </row>
    <row r="13" spans="1:20" s="25" customFormat="1" ht="13.35" customHeight="1" x14ac:dyDescent="0.15">
      <c r="A13" s="124">
        <v>139</v>
      </c>
      <c r="B13" s="125">
        <v>2</v>
      </c>
      <c r="C13" s="125">
        <v>1</v>
      </c>
      <c r="D13" s="125">
        <v>3</v>
      </c>
      <c r="E13" s="126">
        <v>24</v>
      </c>
      <c r="F13" s="187">
        <v>136</v>
      </c>
      <c r="G13" s="185">
        <v>13</v>
      </c>
      <c r="H13" s="185">
        <v>10</v>
      </c>
      <c r="I13" s="185">
        <v>23</v>
      </c>
      <c r="J13" s="186">
        <v>245</v>
      </c>
      <c r="K13" s="193">
        <v>139</v>
      </c>
      <c r="L13" s="191">
        <v>5</v>
      </c>
      <c r="M13" s="191">
        <v>11</v>
      </c>
      <c r="N13" s="191">
        <v>16</v>
      </c>
      <c r="O13" s="192">
        <v>202</v>
      </c>
      <c r="P13" s="199">
        <v>118</v>
      </c>
      <c r="Q13" s="197">
        <v>1</v>
      </c>
      <c r="R13" s="197">
        <v>0</v>
      </c>
      <c r="S13" s="197">
        <v>1</v>
      </c>
      <c r="T13" s="198">
        <v>15</v>
      </c>
    </row>
    <row r="14" spans="1:20" s="25" customFormat="1" ht="13.35" customHeight="1" x14ac:dyDescent="0.15">
      <c r="A14" s="124">
        <v>137</v>
      </c>
      <c r="B14" s="125">
        <v>2</v>
      </c>
      <c r="C14" s="125">
        <v>1</v>
      </c>
      <c r="D14" s="125">
        <v>3</v>
      </c>
      <c r="E14" s="126">
        <v>27</v>
      </c>
      <c r="F14" s="187">
        <v>135</v>
      </c>
      <c r="G14" s="185">
        <v>24</v>
      </c>
      <c r="H14" s="185">
        <v>12</v>
      </c>
      <c r="I14" s="185">
        <v>36</v>
      </c>
      <c r="J14" s="186">
        <v>281</v>
      </c>
      <c r="K14" s="193">
        <v>138</v>
      </c>
      <c r="L14" s="191">
        <v>19</v>
      </c>
      <c r="M14" s="191">
        <v>36</v>
      </c>
      <c r="N14" s="191">
        <v>55</v>
      </c>
      <c r="O14" s="192">
        <v>257</v>
      </c>
      <c r="P14" s="199">
        <v>114</v>
      </c>
      <c r="Q14" s="197">
        <v>1</v>
      </c>
      <c r="R14" s="197">
        <v>1</v>
      </c>
      <c r="S14" s="197">
        <v>2</v>
      </c>
      <c r="T14" s="198">
        <v>17</v>
      </c>
    </row>
    <row r="15" spans="1:20" s="25" customFormat="1" ht="13.35" customHeight="1" x14ac:dyDescent="0.15">
      <c r="A15" s="124">
        <v>136</v>
      </c>
      <c r="B15" s="125">
        <v>2</v>
      </c>
      <c r="C15" s="125">
        <v>2</v>
      </c>
      <c r="D15" s="125">
        <v>4</v>
      </c>
      <c r="E15" s="126">
        <v>31</v>
      </c>
      <c r="F15" s="187">
        <v>134</v>
      </c>
      <c r="G15" s="185">
        <v>17</v>
      </c>
      <c r="H15" s="185">
        <v>3</v>
      </c>
      <c r="I15" s="185">
        <v>20</v>
      </c>
      <c r="J15" s="186">
        <v>301</v>
      </c>
      <c r="K15" s="193">
        <v>137</v>
      </c>
      <c r="L15" s="191">
        <v>7</v>
      </c>
      <c r="M15" s="191">
        <v>19</v>
      </c>
      <c r="N15" s="191">
        <v>26</v>
      </c>
      <c r="O15" s="192">
        <v>283</v>
      </c>
      <c r="P15" s="199">
        <v>113</v>
      </c>
      <c r="Q15" s="197">
        <v>2</v>
      </c>
      <c r="R15" s="197">
        <v>0</v>
      </c>
      <c r="S15" s="197">
        <v>2</v>
      </c>
      <c r="T15" s="198">
        <v>19</v>
      </c>
    </row>
    <row r="16" spans="1:20" s="25" customFormat="1" ht="13.35" customHeight="1" x14ac:dyDescent="0.15">
      <c r="A16" s="124">
        <v>135</v>
      </c>
      <c r="B16" s="125">
        <v>1</v>
      </c>
      <c r="C16" s="125">
        <v>0</v>
      </c>
      <c r="D16" s="125">
        <v>1</v>
      </c>
      <c r="E16" s="126">
        <v>32</v>
      </c>
      <c r="F16" s="187">
        <v>133</v>
      </c>
      <c r="G16" s="185">
        <v>17</v>
      </c>
      <c r="H16" s="185">
        <v>11</v>
      </c>
      <c r="I16" s="185">
        <v>28</v>
      </c>
      <c r="J16" s="186">
        <v>329</v>
      </c>
      <c r="K16" s="193">
        <v>136</v>
      </c>
      <c r="L16" s="191">
        <v>10</v>
      </c>
      <c r="M16" s="191">
        <v>24</v>
      </c>
      <c r="N16" s="191">
        <v>34</v>
      </c>
      <c r="O16" s="192">
        <v>317</v>
      </c>
      <c r="P16" s="199">
        <v>111</v>
      </c>
      <c r="Q16" s="197">
        <v>4</v>
      </c>
      <c r="R16" s="197">
        <v>0</v>
      </c>
      <c r="S16" s="197">
        <v>4</v>
      </c>
      <c r="T16" s="198">
        <v>23</v>
      </c>
    </row>
    <row r="17" spans="1:20" s="25" customFormat="1" ht="13.35" customHeight="1" x14ac:dyDescent="0.15">
      <c r="A17" s="124">
        <v>134</v>
      </c>
      <c r="B17" s="125">
        <v>1</v>
      </c>
      <c r="C17" s="125">
        <v>1</v>
      </c>
      <c r="D17" s="125">
        <v>2</v>
      </c>
      <c r="E17" s="126">
        <v>34</v>
      </c>
      <c r="F17" s="187">
        <v>132</v>
      </c>
      <c r="G17" s="185">
        <v>19</v>
      </c>
      <c r="H17" s="185">
        <v>11</v>
      </c>
      <c r="I17" s="185">
        <v>30</v>
      </c>
      <c r="J17" s="186">
        <v>359</v>
      </c>
      <c r="K17" s="193">
        <v>135</v>
      </c>
      <c r="L17" s="191">
        <v>5</v>
      </c>
      <c r="M17" s="191">
        <v>21</v>
      </c>
      <c r="N17" s="191">
        <v>26</v>
      </c>
      <c r="O17" s="192">
        <v>343</v>
      </c>
      <c r="P17" s="199">
        <v>110</v>
      </c>
      <c r="Q17" s="197">
        <v>1</v>
      </c>
      <c r="R17" s="197">
        <v>1</v>
      </c>
      <c r="S17" s="197">
        <v>2</v>
      </c>
      <c r="T17" s="198">
        <v>25</v>
      </c>
    </row>
    <row r="18" spans="1:20" s="25" customFormat="1" ht="13.35" customHeight="1" x14ac:dyDescent="0.15">
      <c r="A18" s="124">
        <v>133</v>
      </c>
      <c r="B18" s="125">
        <v>2</v>
      </c>
      <c r="C18" s="125">
        <v>3</v>
      </c>
      <c r="D18" s="125">
        <v>5</v>
      </c>
      <c r="E18" s="126">
        <v>39</v>
      </c>
      <c r="F18" s="187">
        <v>131</v>
      </c>
      <c r="G18" s="185">
        <v>16</v>
      </c>
      <c r="H18" s="185">
        <v>6</v>
      </c>
      <c r="I18" s="185">
        <v>22</v>
      </c>
      <c r="J18" s="186">
        <v>381</v>
      </c>
      <c r="K18" s="193">
        <v>134</v>
      </c>
      <c r="L18" s="191">
        <v>8</v>
      </c>
      <c r="M18" s="191">
        <v>17</v>
      </c>
      <c r="N18" s="191">
        <v>25</v>
      </c>
      <c r="O18" s="192">
        <v>368</v>
      </c>
      <c r="P18" s="199">
        <v>106</v>
      </c>
      <c r="Q18" s="197">
        <v>2</v>
      </c>
      <c r="R18" s="197">
        <v>0</v>
      </c>
      <c r="S18" s="197">
        <v>2</v>
      </c>
      <c r="T18" s="198">
        <v>27</v>
      </c>
    </row>
    <row r="19" spans="1:20" s="25" customFormat="1" ht="13.35" customHeight="1" x14ac:dyDescent="0.15">
      <c r="A19" s="124">
        <v>131</v>
      </c>
      <c r="B19" s="125">
        <v>1</v>
      </c>
      <c r="C19" s="125">
        <v>3</v>
      </c>
      <c r="D19" s="125">
        <v>4</v>
      </c>
      <c r="E19" s="126">
        <v>43</v>
      </c>
      <c r="F19" s="187">
        <v>130</v>
      </c>
      <c r="G19" s="185">
        <v>49</v>
      </c>
      <c r="H19" s="185">
        <v>13</v>
      </c>
      <c r="I19" s="185">
        <v>62</v>
      </c>
      <c r="J19" s="186">
        <v>443</v>
      </c>
      <c r="K19" s="193">
        <v>133</v>
      </c>
      <c r="L19" s="191">
        <v>13</v>
      </c>
      <c r="M19" s="191">
        <v>18</v>
      </c>
      <c r="N19" s="191">
        <v>31</v>
      </c>
      <c r="O19" s="192">
        <v>399</v>
      </c>
      <c r="P19" s="199">
        <v>104</v>
      </c>
      <c r="Q19" s="197">
        <v>2</v>
      </c>
      <c r="R19" s="197">
        <v>0</v>
      </c>
      <c r="S19" s="197">
        <v>2</v>
      </c>
      <c r="T19" s="198">
        <v>29</v>
      </c>
    </row>
    <row r="20" spans="1:20" s="25" customFormat="1" ht="13.35" customHeight="1" x14ac:dyDescent="0.15">
      <c r="A20" s="124">
        <v>130</v>
      </c>
      <c r="B20" s="125">
        <v>3</v>
      </c>
      <c r="C20" s="125">
        <v>4</v>
      </c>
      <c r="D20" s="125">
        <v>7</v>
      </c>
      <c r="E20" s="126">
        <v>50</v>
      </c>
      <c r="F20" s="187">
        <v>129</v>
      </c>
      <c r="G20" s="185">
        <v>9</v>
      </c>
      <c r="H20" s="185">
        <v>6</v>
      </c>
      <c r="I20" s="185">
        <v>15</v>
      </c>
      <c r="J20" s="186">
        <v>458</v>
      </c>
      <c r="K20" s="193">
        <v>132</v>
      </c>
      <c r="L20" s="191">
        <v>8</v>
      </c>
      <c r="M20" s="191">
        <v>17</v>
      </c>
      <c r="N20" s="191">
        <v>25</v>
      </c>
      <c r="O20" s="192">
        <v>424</v>
      </c>
      <c r="P20" s="199">
        <v>102</v>
      </c>
      <c r="Q20" s="197">
        <v>1</v>
      </c>
      <c r="R20" s="197">
        <v>1</v>
      </c>
      <c r="S20" s="197">
        <v>2</v>
      </c>
      <c r="T20" s="198">
        <v>31</v>
      </c>
    </row>
    <row r="21" spans="1:20" s="25" customFormat="1" ht="13.35" customHeight="1" x14ac:dyDescent="0.15">
      <c r="A21" s="124">
        <v>129</v>
      </c>
      <c r="B21" s="125">
        <v>5</v>
      </c>
      <c r="C21" s="125">
        <v>2</v>
      </c>
      <c r="D21" s="125">
        <v>7</v>
      </c>
      <c r="E21" s="126">
        <v>57</v>
      </c>
      <c r="F21" s="187">
        <v>128</v>
      </c>
      <c r="G21" s="185">
        <v>17</v>
      </c>
      <c r="H21" s="185">
        <v>7</v>
      </c>
      <c r="I21" s="185">
        <v>24</v>
      </c>
      <c r="J21" s="186">
        <v>482</v>
      </c>
      <c r="K21" s="193">
        <v>131</v>
      </c>
      <c r="L21" s="191">
        <v>11</v>
      </c>
      <c r="M21" s="191">
        <v>13</v>
      </c>
      <c r="N21" s="191">
        <v>24</v>
      </c>
      <c r="O21" s="192">
        <v>448</v>
      </c>
      <c r="P21" s="199">
        <v>101</v>
      </c>
      <c r="Q21" s="197">
        <v>1</v>
      </c>
      <c r="R21" s="197">
        <v>1</v>
      </c>
      <c r="S21" s="197">
        <v>2</v>
      </c>
      <c r="T21" s="198">
        <v>33</v>
      </c>
    </row>
    <row r="22" spans="1:20" s="25" customFormat="1" ht="13.35" customHeight="1" x14ac:dyDescent="0.15">
      <c r="A22" s="124">
        <v>128</v>
      </c>
      <c r="B22" s="125">
        <v>2</v>
      </c>
      <c r="C22" s="125">
        <v>3</v>
      </c>
      <c r="D22" s="125">
        <v>5</v>
      </c>
      <c r="E22" s="126">
        <v>62</v>
      </c>
      <c r="F22" s="187">
        <v>127</v>
      </c>
      <c r="G22" s="185">
        <v>17</v>
      </c>
      <c r="H22" s="185">
        <v>7</v>
      </c>
      <c r="I22" s="185">
        <v>24</v>
      </c>
      <c r="J22" s="186">
        <v>506</v>
      </c>
      <c r="K22" s="193">
        <v>130</v>
      </c>
      <c r="L22" s="191">
        <v>13</v>
      </c>
      <c r="M22" s="191">
        <v>21</v>
      </c>
      <c r="N22" s="191">
        <v>34</v>
      </c>
      <c r="O22" s="192">
        <v>482</v>
      </c>
      <c r="P22" s="199">
        <v>100</v>
      </c>
      <c r="Q22" s="197">
        <v>1</v>
      </c>
      <c r="R22" s="197">
        <v>0</v>
      </c>
      <c r="S22" s="197">
        <v>1</v>
      </c>
      <c r="T22" s="198">
        <v>34</v>
      </c>
    </row>
    <row r="23" spans="1:20" s="25" customFormat="1" ht="13.35" customHeight="1" x14ac:dyDescent="0.15">
      <c r="A23" s="124">
        <v>126</v>
      </c>
      <c r="B23" s="125">
        <v>6</v>
      </c>
      <c r="C23" s="125">
        <v>4</v>
      </c>
      <c r="D23" s="125">
        <v>10</v>
      </c>
      <c r="E23" s="126">
        <v>72</v>
      </c>
      <c r="F23" s="187">
        <v>126</v>
      </c>
      <c r="G23" s="185">
        <v>20</v>
      </c>
      <c r="H23" s="185">
        <v>7</v>
      </c>
      <c r="I23" s="185">
        <v>27</v>
      </c>
      <c r="J23" s="186">
        <v>533</v>
      </c>
      <c r="K23" s="193">
        <v>129</v>
      </c>
      <c r="L23" s="191">
        <v>16</v>
      </c>
      <c r="M23" s="191">
        <v>32</v>
      </c>
      <c r="N23" s="191">
        <v>48</v>
      </c>
      <c r="O23" s="192">
        <v>530</v>
      </c>
      <c r="P23" s="199">
        <v>99</v>
      </c>
      <c r="Q23" s="197">
        <v>4</v>
      </c>
      <c r="R23" s="197">
        <v>1</v>
      </c>
      <c r="S23" s="197">
        <v>5</v>
      </c>
      <c r="T23" s="198">
        <v>39</v>
      </c>
    </row>
    <row r="24" spans="1:20" s="25" customFormat="1" ht="13.35" customHeight="1" x14ac:dyDescent="0.15">
      <c r="A24" s="124">
        <v>125</v>
      </c>
      <c r="B24" s="125">
        <v>3</v>
      </c>
      <c r="C24" s="125">
        <v>1</v>
      </c>
      <c r="D24" s="125">
        <v>4</v>
      </c>
      <c r="E24" s="126">
        <v>76</v>
      </c>
      <c r="F24" s="187">
        <v>125</v>
      </c>
      <c r="G24" s="185">
        <v>16</v>
      </c>
      <c r="H24" s="185">
        <v>8</v>
      </c>
      <c r="I24" s="185">
        <v>24</v>
      </c>
      <c r="J24" s="186">
        <v>557</v>
      </c>
      <c r="K24" s="193">
        <v>128</v>
      </c>
      <c r="L24" s="191">
        <v>12</v>
      </c>
      <c r="M24" s="191">
        <v>29</v>
      </c>
      <c r="N24" s="191">
        <v>41</v>
      </c>
      <c r="O24" s="192">
        <v>571</v>
      </c>
      <c r="P24" s="199">
        <v>97</v>
      </c>
      <c r="Q24" s="197">
        <v>2</v>
      </c>
      <c r="R24" s="197">
        <v>0</v>
      </c>
      <c r="S24" s="197">
        <v>2</v>
      </c>
      <c r="T24" s="198">
        <v>41</v>
      </c>
    </row>
    <row r="25" spans="1:20" s="25" customFormat="1" ht="13.35" customHeight="1" x14ac:dyDescent="0.15">
      <c r="A25" s="124">
        <v>124</v>
      </c>
      <c r="B25" s="125">
        <v>3</v>
      </c>
      <c r="C25" s="125">
        <v>2</v>
      </c>
      <c r="D25" s="125">
        <v>5</v>
      </c>
      <c r="E25" s="126">
        <v>81</v>
      </c>
      <c r="F25" s="187">
        <v>124</v>
      </c>
      <c r="G25" s="185">
        <v>16</v>
      </c>
      <c r="H25" s="185">
        <v>6</v>
      </c>
      <c r="I25" s="185">
        <v>22</v>
      </c>
      <c r="J25" s="186">
        <v>579</v>
      </c>
      <c r="K25" s="193">
        <v>127</v>
      </c>
      <c r="L25" s="191">
        <v>10</v>
      </c>
      <c r="M25" s="191">
        <v>27</v>
      </c>
      <c r="N25" s="191">
        <v>37</v>
      </c>
      <c r="O25" s="192">
        <v>608</v>
      </c>
      <c r="P25" s="199">
        <v>96</v>
      </c>
      <c r="Q25" s="197">
        <v>0</v>
      </c>
      <c r="R25" s="197">
        <v>1</v>
      </c>
      <c r="S25" s="197">
        <v>1</v>
      </c>
      <c r="T25" s="198">
        <v>42</v>
      </c>
    </row>
    <row r="26" spans="1:20" s="25" customFormat="1" ht="13.35" customHeight="1" x14ac:dyDescent="0.15">
      <c r="A26" s="124">
        <v>123</v>
      </c>
      <c r="B26" s="125">
        <v>7</v>
      </c>
      <c r="C26" s="125">
        <v>3</v>
      </c>
      <c r="D26" s="125">
        <v>10</v>
      </c>
      <c r="E26" s="126">
        <v>91</v>
      </c>
      <c r="F26" s="187">
        <v>123</v>
      </c>
      <c r="G26" s="185">
        <v>16</v>
      </c>
      <c r="H26" s="185">
        <v>6</v>
      </c>
      <c r="I26" s="185">
        <v>22</v>
      </c>
      <c r="J26" s="186">
        <v>601</v>
      </c>
      <c r="K26" s="193">
        <v>126</v>
      </c>
      <c r="L26" s="191">
        <v>17</v>
      </c>
      <c r="M26" s="191">
        <v>50</v>
      </c>
      <c r="N26" s="191">
        <v>67</v>
      </c>
      <c r="O26" s="192">
        <v>675</v>
      </c>
      <c r="P26" s="199">
        <v>95</v>
      </c>
      <c r="Q26" s="197">
        <v>2</v>
      </c>
      <c r="R26" s="197">
        <v>0</v>
      </c>
      <c r="S26" s="197">
        <v>2</v>
      </c>
      <c r="T26" s="198">
        <v>44</v>
      </c>
    </row>
    <row r="27" spans="1:20" s="25" customFormat="1" ht="13.35" customHeight="1" x14ac:dyDescent="0.15">
      <c r="A27" s="124">
        <v>122</v>
      </c>
      <c r="B27" s="125">
        <v>5</v>
      </c>
      <c r="C27" s="125">
        <v>3</v>
      </c>
      <c r="D27" s="125">
        <v>8</v>
      </c>
      <c r="E27" s="126">
        <v>99</v>
      </c>
      <c r="F27" s="187">
        <v>122</v>
      </c>
      <c r="G27" s="185">
        <v>19</v>
      </c>
      <c r="H27" s="185">
        <v>8</v>
      </c>
      <c r="I27" s="185">
        <v>27</v>
      </c>
      <c r="J27" s="186">
        <v>628</v>
      </c>
      <c r="K27" s="193">
        <v>125</v>
      </c>
      <c r="L27" s="191">
        <v>13</v>
      </c>
      <c r="M27" s="191">
        <v>12</v>
      </c>
      <c r="N27" s="191">
        <v>25</v>
      </c>
      <c r="O27" s="192">
        <v>700</v>
      </c>
      <c r="P27" s="199">
        <v>91</v>
      </c>
      <c r="Q27" s="197">
        <v>4</v>
      </c>
      <c r="R27" s="197">
        <v>0</v>
      </c>
      <c r="S27" s="197">
        <v>4</v>
      </c>
      <c r="T27" s="198">
        <v>48</v>
      </c>
    </row>
    <row r="28" spans="1:20" s="25" customFormat="1" ht="13.35" customHeight="1" x14ac:dyDescent="0.15">
      <c r="A28" s="124">
        <v>120</v>
      </c>
      <c r="B28" s="125">
        <v>3</v>
      </c>
      <c r="C28" s="125">
        <v>4</v>
      </c>
      <c r="D28" s="125">
        <v>7</v>
      </c>
      <c r="E28" s="126">
        <v>106</v>
      </c>
      <c r="F28" s="187">
        <v>121</v>
      </c>
      <c r="G28" s="185">
        <v>22</v>
      </c>
      <c r="H28" s="185">
        <v>10</v>
      </c>
      <c r="I28" s="185">
        <v>32</v>
      </c>
      <c r="J28" s="186">
        <v>660</v>
      </c>
      <c r="K28" s="193">
        <v>124</v>
      </c>
      <c r="L28" s="191">
        <v>9</v>
      </c>
      <c r="M28" s="191">
        <v>26</v>
      </c>
      <c r="N28" s="191">
        <v>35</v>
      </c>
      <c r="O28" s="192">
        <v>735</v>
      </c>
      <c r="P28" s="199">
        <v>90</v>
      </c>
      <c r="Q28" s="197">
        <v>2</v>
      </c>
      <c r="R28" s="197">
        <v>0</v>
      </c>
      <c r="S28" s="197">
        <v>2</v>
      </c>
      <c r="T28" s="198">
        <v>50</v>
      </c>
    </row>
    <row r="29" spans="1:20" s="25" customFormat="1" ht="13.35" customHeight="1" x14ac:dyDescent="0.15">
      <c r="A29" s="124">
        <v>119</v>
      </c>
      <c r="B29" s="125">
        <v>5</v>
      </c>
      <c r="C29" s="125">
        <v>4</v>
      </c>
      <c r="D29" s="125">
        <v>9</v>
      </c>
      <c r="E29" s="126">
        <v>115</v>
      </c>
      <c r="F29" s="187">
        <v>120</v>
      </c>
      <c r="G29" s="185">
        <v>19</v>
      </c>
      <c r="H29" s="185">
        <v>12</v>
      </c>
      <c r="I29" s="185">
        <v>31</v>
      </c>
      <c r="J29" s="186">
        <v>691</v>
      </c>
      <c r="K29" s="193">
        <v>123</v>
      </c>
      <c r="L29" s="191">
        <v>11</v>
      </c>
      <c r="M29" s="191">
        <v>23</v>
      </c>
      <c r="N29" s="191">
        <v>34</v>
      </c>
      <c r="O29" s="192">
        <v>769</v>
      </c>
      <c r="P29" s="199">
        <v>87</v>
      </c>
      <c r="Q29" s="197">
        <v>1</v>
      </c>
      <c r="R29" s="197">
        <v>0</v>
      </c>
      <c r="S29" s="197">
        <v>1</v>
      </c>
      <c r="T29" s="198">
        <v>51</v>
      </c>
    </row>
    <row r="30" spans="1:20" s="25" customFormat="1" ht="13.35" customHeight="1" x14ac:dyDescent="0.15">
      <c r="A30" s="124">
        <v>118</v>
      </c>
      <c r="B30" s="125">
        <v>4</v>
      </c>
      <c r="C30" s="125">
        <v>3</v>
      </c>
      <c r="D30" s="125">
        <v>7</v>
      </c>
      <c r="E30" s="126">
        <v>122</v>
      </c>
      <c r="F30" s="187">
        <v>119</v>
      </c>
      <c r="G30" s="185">
        <v>40</v>
      </c>
      <c r="H30" s="185">
        <v>9</v>
      </c>
      <c r="I30" s="185">
        <v>49</v>
      </c>
      <c r="J30" s="186">
        <v>740</v>
      </c>
      <c r="K30" s="193">
        <v>122</v>
      </c>
      <c r="L30" s="191">
        <v>7</v>
      </c>
      <c r="M30" s="191">
        <v>19</v>
      </c>
      <c r="N30" s="191">
        <v>26</v>
      </c>
      <c r="O30" s="192">
        <v>795</v>
      </c>
      <c r="P30" s="199">
        <v>86</v>
      </c>
      <c r="Q30" s="197">
        <v>1</v>
      </c>
      <c r="R30" s="197">
        <v>0</v>
      </c>
      <c r="S30" s="197">
        <v>1</v>
      </c>
      <c r="T30" s="198">
        <v>52</v>
      </c>
    </row>
    <row r="31" spans="1:20" s="25" customFormat="1" ht="13.35" customHeight="1" x14ac:dyDescent="0.15">
      <c r="A31" s="124">
        <v>117</v>
      </c>
      <c r="B31" s="125">
        <v>3</v>
      </c>
      <c r="C31" s="125">
        <v>4</v>
      </c>
      <c r="D31" s="125">
        <v>7</v>
      </c>
      <c r="E31" s="126">
        <v>129</v>
      </c>
      <c r="F31" s="187">
        <v>118</v>
      </c>
      <c r="G31" s="185">
        <v>18</v>
      </c>
      <c r="H31" s="185">
        <v>5</v>
      </c>
      <c r="I31" s="185">
        <v>23</v>
      </c>
      <c r="J31" s="186">
        <v>763</v>
      </c>
      <c r="K31" s="193">
        <v>121</v>
      </c>
      <c r="L31" s="191">
        <v>6</v>
      </c>
      <c r="M31" s="191">
        <v>18</v>
      </c>
      <c r="N31" s="191">
        <v>24</v>
      </c>
      <c r="O31" s="192">
        <v>819</v>
      </c>
      <c r="P31" s="199">
        <v>84</v>
      </c>
      <c r="Q31" s="197">
        <v>1</v>
      </c>
      <c r="R31" s="197">
        <v>0</v>
      </c>
      <c r="S31" s="197">
        <v>1</v>
      </c>
      <c r="T31" s="198">
        <v>53</v>
      </c>
    </row>
    <row r="32" spans="1:20" s="25" customFormat="1" ht="13.35" customHeight="1" x14ac:dyDescent="0.15">
      <c r="A32" s="124">
        <v>116</v>
      </c>
      <c r="B32" s="125">
        <v>5</v>
      </c>
      <c r="C32" s="125">
        <v>2</v>
      </c>
      <c r="D32" s="125">
        <v>7</v>
      </c>
      <c r="E32" s="126">
        <v>136</v>
      </c>
      <c r="F32" s="187">
        <v>117</v>
      </c>
      <c r="G32" s="185">
        <v>21</v>
      </c>
      <c r="H32" s="185">
        <v>4</v>
      </c>
      <c r="I32" s="185">
        <v>25</v>
      </c>
      <c r="J32" s="186">
        <v>788</v>
      </c>
      <c r="K32" s="193">
        <v>120</v>
      </c>
      <c r="L32" s="191">
        <v>11</v>
      </c>
      <c r="M32" s="191">
        <v>24</v>
      </c>
      <c r="N32" s="191">
        <v>35</v>
      </c>
      <c r="O32" s="192">
        <v>854</v>
      </c>
      <c r="P32" s="199">
        <v>83</v>
      </c>
      <c r="Q32" s="197">
        <v>2</v>
      </c>
      <c r="R32" s="197">
        <v>0</v>
      </c>
      <c r="S32" s="197">
        <v>2</v>
      </c>
      <c r="T32" s="198">
        <v>55</v>
      </c>
    </row>
    <row r="33" spans="1:20" s="25" customFormat="1" ht="13.35" customHeight="1" x14ac:dyDescent="0.15">
      <c r="A33" s="124">
        <v>114</v>
      </c>
      <c r="B33" s="125">
        <v>5</v>
      </c>
      <c r="C33" s="125">
        <v>9</v>
      </c>
      <c r="D33" s="125">
        <v>14</v>
      </c>
      <c r="E33" s="126">
        <v>150</v>
      </c>
      <c r="F33" s="187">
        <v>116</v>
      </c>
      <c r="G33" s="185">
        <v>17</v>
      </c>
      <c r="H33" s="185">
        <v>5</v>
      </c>
      <c r="I33" s="185">
        <v>22</v>
      </c>
      <c r="J33" s="186">
        <v>810</v>
      </c>
      <c r="K33" s="193">
        <v>119</v>
      </c>
      <c r="L33" s="191">
        <v>5</v>
      </c>
      <c r="M33" s="191">
        <v>24</v>
      </c>
      <c r="N33" s="191">
        <v>29</v>
      </c>
      <c r="O33" s="192">
        <v>883</v>
      </c>
      <c r="P33" s="199">
        <v>82</v>
      </c>
      <c r="Q33" s="197">
        <v>1</v>
      </c>
      <c r="R33" s="197">
        <v>1</v>
      </c>
      <c r="S33" s="197">
        <v>2</v>
      </c>
      <c r="T33" s="198">
        <v>57</v>
      </c>
    </row>
    <row r="34" spans="1:20" s="25" customFormat="1" ht="13.35" customHeight="1" x14ac:dyDescent="0.15">
      <c r="A34" s="124">
        <v>113</v>
      </c>
      <c r="B34" s="125">
        <v>3</v>
      </c>
      <c r="C34" s="125">
        <v>3</v>
      </c>
      <c r="D34" s="125">
        <v>6</v>
      </c>
      <c r="E34" s="126">
        <v>156</v>
      </c>
      <c r="F34" s="187">
        <v>115</v>
      </c>
      <c r="G34" s="185">
        <v>17</v>
      </c>
      <c r="H34" s="185">
        <v>8</v>
      </c>
      <c r="I34" s="185">
        <v>25</v>
      </c>
      <c r="J34" s="186">
        <v>835</v>
      </c>
      <c r="K34" s="193">
        <v>118</v>
      </c>
      <c r="L34" s="191">
        <v>14</v>
      </c>
      <c r="M34" s="191">
        <v>36</v>
      </c>
      <c r="N34" s="191">
        <v>50</v>
      </c>
      <c r="O34" s="192">
        <v>933</v>
      </c>
      <c r="P34" s="199">
        <v>81</v>
      </c>
      <c r="Q34" s="197">
        <v>1</v>
      </c>
      <c r="R34" s="197">
        <v>0</v>
      </c>
      <c r="S34" s="197">
        <v>1</v>
      </c>
      <c r="T34" s="198">
        <v>58</v>
      </c>
    </row>
    <row r="35" spans="1:20" s="25" customFormat="1" ht="13.35" customHeight="1" x14ac:dyDescent="0.15">
      <c r="A35" s="124">
        <v>112</v>
      </c>
      <c r="B35" s="125">
        <v>5</v>
      </c>
      <c r="C35" s="125">
        <v>1</v>
      </c>
      <c r="D35" s="125">
        <v>6</v>
      </c>
      <c r="E35" s="126">
        <v>162</v>
      </c>
      <c r="F35" s="187">
        <v>114</v>
      </c>
      <c r="G35" s="185">
        <v>26</v>
      </c>
      <c r="H35" s="185">
        <v>7</v>
      </c>
      <c r="I35" s="185">
        <v>33</v>
      </c>
      <c r="J35" s="186">
        <v>868</v>
      </c>
      <c r="K35" s="193">
        <v>117</v>
      </c>
      <c r="L35" s="191">
        <v>4</v>
      </c>
      <c r="M35" s="191">
        <v>25</v>
      </c>
      <c r="N35" s="191">
        <v>29</v>
      </c>
      <c r="O35" s="192">
        <v>962</v>
      </c>
      <c r="P35" s="199">
        <v>77</v>
      </c>
      <c r="Q35" s="197">
        <v>1</v>
      </c>
      <c r="R35" s="197">
        <v>1</v>
      </c>
      <c r="S35" s="197">
        <v>2</v>
      </c>
      <c r="T35" s="198">
        <v>60</v>
      </c>
    </row>
    <row r="36" spans="1:20" s="25" customFormat="1" ht="13.35" customHeight="1" x14ac:dyDescent="0.15">
      <c r="A36" s="124">
        <v>111</v>
      </c>
      <c r="B36" s="125">
        <v>4</v>
      </c>
      <c r="C36" s="125">
        <v>6</v>
      </c>
      <c r="D36" s="125">
        <v>10</v>
      </c>
      <c r="E36" s="126">
        <v>172</v>
      </c>
      <c r="F36" s="187">
        <v>113</v>
      </c>
      <c r="G36" s="185">
        <v>16</v>
      </c>
      <c r="H36" s="185">
        <v>2</v>
      </c>
      <c r="I36" s="185">
        <v>18</v>
      </c>
      <c r="J36" s="186">
        <v>886</v>
      </c>
      <c r="K36" s="193">
        <v>116</v>
      </c>
      <c r="L36" s="191">
        <v>15</v>
      </c>
      <c r="M36" s="191">
        <v>24</v>
      </c>
      <c r="N36" s="191">
        <v>39</v>
      </c>
      <c r="O36" s="192">
        <v>1001</v>
      </c>
      <c r="P36" s="199">
        <v>75</v>
      </c>
      <c r="Q36" s="197">
        <v>3</v>
      </c>
      <c r="R36" s="197">
        <v>0</v>
      </c>
      <c r="S36" s="197">
        <v>3</v>
      </c>
      <c r="T36" s="198">
        <v>63</v>
      </c>
    </row>
    <row r="37" spans="1:20" s="25" customFormat="1" ht="13.35" customHeight="1" x14ac:dyDescent="0.15">
      <c r="A37" s="124">
        <v>109</v>
      </c>
      <c r="B37" s="125">
        <v>1</v>
      </c>
      <c r="C37" s="125">
        <v>4</v>
      </c>
      <c r="D37" s="125">
        <v>5</v>
      </c>
      <c r="E37" s="126">
        <v>177</v>
      </c>
      <c r="F37" s="187">
        <v>112</v>
      </c>
      <c r="G37" s="185">
        <v>20</v>
      </c>
      <c r="H37" s="185">
        <v>3</v>
      </c>
      <c r="I37" s="185">
        <v>23</v>
      </c>
      <c r="J37" s="186">
        <v>909</v>
      </c>
      <c r="K37" s="193">
        <v>115</v>
      </c>
      <c r="L37" s="191">
        <v>9</v>
      </c>
      <c r="M37" s="191">
        <v>31</v>
      </c>
      <c r="N37" s="191">
        <v>40</v>
      </c>
      <c r="O37" s="192">
        <v>1041</v>
      </c>
      <c r="P37" s="199">
        <v>72</v>
      </c>
      <c r="Q37" s="197">
        <v>4</v>
      </c>
      <c r="R37" s="197">
        <v>0</v>
      </c>
      <c r="S37" s="197">
        <v>4</v>
      </c>
      <c r="T37" s="198">
        <v>67</v>
      </c>
    </row>
    <row r="38" spans="1:20" s="25" customFormat="1" ht="13.35" customHeight="1" x14ac:dyDescent="0.15">
      <c r="A38" s="124">
        <v>108</v>
      </c>
      <c r="B38" s="125">
        <v>8</v>
      </c>
      <c r="C38" s="125">
        <v>6</v>
      </c>
      <c r="D38" s="125">
        <v>14</v>
      </c>
      <c r="E38" s="126">
        <v>191</v>
      </c>
      <c r="F38" s="187">
        <v>111</v>
      </c>
      <c r="G38" s="185">
        <v>24</v>
      </c>
      <c r="H38" s="185">
        <v>7</v>
      </c>
      <c r="I38" s="185">
        <v>31</v>
      </c>
      <c r="J38" s="186">
        <v>940</v>
      </c>
      <c r="K38" s="193">
        <v>114</v>
      </c>
      <c r="L38" s="191">
        <v>25</v>
      </c>
      <c r="M38" s="191">
        <v>73</v>
      </c>
      <c r="N38" s="191">
        <v>98</v>
      </c>
      <c r="O38" s="192">
        <v>1139</v>
      </c>
      <c r="P38" s="199">
        <v>69</v>
      </c>
      <c r="Q38" s="197">
        <v>1</v>
      </c>
      <c r="R38" s="197">
        <v>0</v>
      </c>
      <c r="S38" s="197">
        <v>1</v>
      </c>
      <c r="T38" s="198">
        <v>68</v>
      </c>
    </row>
    <row r="39" spans="1:20" s="25" customFormat="1" ht="13.35" customHeight="1" x14ac:dyDescent="0.15">
      <c r="A39" s="124">
        <v>107</v>
      </c>
      <c r="B39" s="125">
        <v>2</v>
      </c>
      <c r="C39" s="125">
        <v>6</v>
      </c>
      <c r="D39" s="125">
        <v>8</v>
      </c>
      <c r="E39" s="126">
        <v>199</v>
      </c>
      <c r="F39" s="187">
        <v>110</v>
      </c>
      <c r="G39" s="185">
        <v>22</v>
      </c>
      <c r="H39" s="185">
        <v>5</v>
      </c>
      <c r="I39" s="185">
        <v>27</v>
      </c>
      <c r="J39" s="186">
        <v>967</v>
      </c>
      <c r="K39" s="193">
        <v>113</v>
      </c>
      <c r="L39" s="191">
        <v>8</v>
      </c>
      <c r="M39" s="191">
        <v>35</v>
      </c>
      <c r="N39" s="191">
        <v>43</v>
      </c>
      <c r="O39" s="192">
        <v>1182</v>
      </c>
      <c r="P39" s="199">
        <v>60</v>
      </c>
      <c r="Q39" s="197">
        <v>1</v>
      </c>
      <c r="R39" s="197">
        <v>0</v>
      </c>
      <c r="S39" s="197">
        <v>1</v>
      </c>
      <c r="T39" s="198">
        <v>69</v>
      </c>
    </row>
    <row r="40" spans="1:20" s="25" customFormat="1" ht="13.35" customHeight="1" x14ac:dyDescent="0.15">
      <c r="A40" s="124">
        <v>106</v>
      </c>
      <c r="B40" s="125">
        <v>3</v>
      </c>
      <c r="C40" s="125">
        <v>6</v>
      </c>
      <c r="D40" s="125">
        <v>9</v>
      </c>
      <c r="E40" s="126">
        <v>208</v>
      </c>
      <c r="F40" s="187">
        <v>109</v>
      </c>
      <c r="G40" s="185">
        <v>22</v>
      </c>
      <c r="H40" s="185">
        <v>5</v>
      </c>
      <c r="I40" s="185">
        <v>27</v>
      </c>
      <c r="J40" s="186">
        <v>994</v>
      </c>
      <c r="K40" s="193">
        <v>112</v>
      </c>
      <c r="L40" s="191">
        <v>10</v>
      </c>
      <c r="M40" s="191">
        <v>33</v>
      </c>
      <c r="N40" s="191">
        <v>43</v>
      </c>
      <c r="O40" s="192">
        <v>1225</v>
      </c>
      <c r="P40" s="199">
        <v>55</v>
      </c>
      <c r="Q40" s="197">
        <v>0</v>
      </c>
      <c r="R40" s="197">
        <v>1</v>
      </c>
      <c r="S40" s="197">
        <v>1</v>
      </c>
      <c r="T40" s="198">
        <v>70</v>
      </c>
    </row>
    <row r="41" spans="1:20" s="25" customFormat="1" ht="13.35" customHeight="1" x14ac:dyDescent="0.15">
      <c r="A41" s="124">
        <v>105</v>
      </c>
      <c r="B41" s="125">
        <v>2</v>
      </c>
      <c r="C41" s="125">
        <v>7</v>
      </c>
      <c r="D41" s="125">
        <v>9</v>
      </c>
      <c r="E41" s="126">
        <v>217</v>
      </c>
      <c r="F41" s="187">
        <v>108</v>
      </c>
      <c r="G41" s="185">
        <v>45</v>
      </c>
      <c r="H41" s="185">
        <v>13</v>
      </c>
      <c r="I41" s="185">
        <v>58</v>
      </c>
      <c r="J41" s="186">
        <v>1052</v>
      </c>
      <c r="K41" s="193">
        <v>111</v>
      </c>
      <c r="L41" s="191">
        <v>11</v>
      </c>
      <c r="M41" s="191">
        <v>29</v>
      </c>
      <c r="N41" s="191">
        <v>40</v>
      </c>
      <c r="O41" s="192">
        <v>1265</v>
      </c>
      <c r="P41" s="199"/>
      <c r="Q41" s="197"/>
      <c r="R41" s="197"/>
      <c r="S41" s="197"/>
      <c r="T41" s="198"/>
    </row>
    <row r="42" spans="1:20" s="25" customFormat="1" ht="13.35" customHeight="1" x14ac:dyDescent="0.15">
      <c r="A42" s="124">
        <v>103</v>
      </c>
      <c r="B42" s="125">
        <v>6</v>
      </c>
      <c r="C42" s="125">
        <v>7</v>
      </c>
      <c r="D42" s="125">
        <v>13</v>
      </c>
      <c r="E42" s="126">
        <v>230</v>
      </c>
      <c r="F42" s="187">
        <v>107</v>
      </c>
      <c r="G42" s="185">
        <v>22</v>
      </c>
      <c r="H42" s="185">
        <v>8</v>
      </c>
      <c r="I42" s="185">
        <v>30</v>
      </c>
      <c r="J42" s="186">
        <v>1082</v>
      </c>
      <c r="K42" s="193">
        <v>110</v>
      </c>
      <c r="L42" s="191">
        <v>13</v>
      </c>
      <c r="M42" s="191">
        <v>34</v>
      </c>
      <c r="N42" s="191">
        <v>47</v>
      </c>
      <c r="O42" s="192">
        <v>1312</v>
      </c>
      <c r="P42" s="199"/>
      <c r="Q42" s="197"/>
      <c r="R42" s="197"/>
      <c r="S42" s="197"/>
      <c r="T42" s="198"/>
    </row>
    <row r="43" spans="1:20" s="25" customFormat="1" ht="13.35" customHeight="1" x14ac:dyDescent="0.15">
      <c r="A43" s="145"/>
      <c r="B43" s="145"/>
      <c r="C43" s="145"/>
      <c r="D43" s="145"/>
      <c r="E43" s="145"/>
      <c r="F43" s="146"/>
      <c r="G43" s="145"/>
      <c r="H43" s="145"/>
      <c r="I43" s="145"/>
      <c r="J43" s="145"/>
      <c r="K43" s="146"/>
      <c r="L43" s="145"/>
      <c r="M43" s="145"/>
      <c r="N43" s="145"/>
      <c r="O43" s="145"/>
      <c r="P43" s="146"/>
      <c r="Q43" s="145"/>
      <c r="R43" s="145"/>
      <c r="S43" s="145"/>
      <c r="T43" s="145"/>
    </row>
    <row r="44" spans="1:20" ht="13.5" customHeight="1" x14ac:dyDescent="0.15">
      <c r="A44" s="250" t="s">
        <v>35</v>
      </c>
      <c r="B44" s="251"/>
      <c r="C44" s="251"/>
      <c r="D44" s="251"/>
      <c r="E44" s="252"/>
      <c r="F44" s="253" t="s">
        <v>36</v>
      </c>
      <c r="G44" s="254"/>
      <c r="H44" s="254"/>
      <c r="I44" s="254"/>
      <c r="J44" s="255"/>
      <c r="K44" s="253" t="s">
        <v>37</v>
      </c>
      <c r="L44" s="254"/>
      <c r="M44" s="254"/>
      <c r="N44" s="254"/>
      <c r="O44" s="255"/>
      <c r="P44" s="253" t="s">
        <v>38</v>
      </c>
      <c r="Q44" s="254"/>
      <c r="R44" s="254"/>
      <c r="S44" s="254"/>
      <c r="T44" s="255"/>
    </row>
    <row r="45" spans="1:20" ht="13.5" customHeight="1" x14ac:dyDescent="0.15">
      <c r="A45" s="151" t="s">
        <v>0</v>
      </c>
      <c r="B45" s="152" t="s">
        <v>1</v>
      </c>
      <c r="C45" s="152" t="s">
        <v>2</v>
      </c>
      <c r="D45" s="152" t="s">
        <v>4</v>
      </c>
      <c r="E45" s="153" t="s">
        <v>3</v>
      </c>
      <c r="F45" s="151" t="s">
        <v>0</v>
      </c>
      <c r="G45" s="152" t="s">
        <v>1</v>
      </c>
      <c r="H45" s="152" t="s">
        <v>2</v>
      </c>
      <c r="I45" s="152" t="s">
        <v>4</v>
      </c>
      <c r="J45" s="153" t="s">
        <v>3</v>
      </c>
      <c r="K45" s="151" t="s">
        <v>0</v>
      </c>
      <c r="L45" s="152" t="s">
        <v>1</v>
      </c>
      <c r="M45" s="152" t="s">
        <v>2</v>
      </c>
      <c r="N45" s="152" t="s">
        <v>4</v>
      </c>
      <c r="O45" s="153" t="s">
        <v>3</v>
      </c>
      <c r="P45" s="151" t="s">
        <v>0</v>
      </c>
      <c r="Q45" s="152" t="s">
        <v>1</v>
      </c>
      <c r="R45" s="152" t="s">
        <v>2</v>
      </c>
      <c r="S45" s="152" t="s">
        <v>4</v>
      </c>
      <c r="T45" s="153" t="s">
        <v>3</v>
      </c>
    </row>
    <row r="46" spans="1:20" s="25" customFormat="1" ht="13.35" customHeight="1" x14ac:dyDescent="0.15">
      <c r="A46" s="124">
        <v>102</v>
      </c>
      <c r="B46" s="125">
        <v>9</v>
      </c>
      <c r="C46" s="125">
        <v>7</v>
      </c>
      <c r="D46" s="125">
        <v>16</v>
      </c>
      <c r="E46" s="126">
        <v>246</v>
      </c>
      <c r="F46" s="124">
        <v>106</v>
      </c>
      <c r="G46" s="125">
        <v>28</v>
      </c>
      <c r="H46" s="125">
        <v>4</v>
      </c>
      <c r="I46" s="125">
        <v>32</v>
      </c>
      <c r="J46" s="126">
        <v>1114</v>
      </c>
      <c r="K46" s="124">
        <v>109</v>
      </c>
      <c r="L46" s="125">
        <v>25</v>
      </c>
      <c r="M46" s="125">
        <v>33</v>
      </c>
      <c r="N46" s="125">
        <v>58</v>
      </c>
      <c r="O46" s="126">
        <v>1370</v>
      </c>
      <c r="P46" s="124"/>
      <c r="Q46" s="125"/>
      <c r="R46" s="125"/>
      <c r="S46" s="125"/>
      <c r="T46" s="126"/>
    </row>
    <row r="47" spans="1:20" s="25" customFormat="1" ht="13.35" customHeight="1" x14ac:dyDescent="0.15">
      <c r="A47" s="124">
        <v>101</v>
      </c>
      <c r="B47" s="125">
        <v>5</v>
      </c>
      <c r="C47" s="125">
        <v>10</v>
      </c>
      <c r="D47" s="125">
        <v>15</v>
      </c>
      <c r="E47" s="126">
        <v>261</v>
      </c>
      <c r="F47" s="124">
        <v>105</v>
      </c>
      <c r="G47" s="125">
        <v>22</v>
      </c>
      <c r="H47" s="125">
        <v>14</v>
      </c>
      <c r="I47" s="125">
        <v>36</v>
      </c>
      <c r="J47" s="126">
        <v>1150</v>
      </c>
      <c r="K47" s="124">
        <v>108</v>
      </c>
      <c r="L47" s="125">
        <v>15</v>
      </c>
      <c r="M47" s="125">
        <v>38</v>
      </c>
      <c r="N47" s="125">
        <v>53</v>
      </c>
      <c r="O47" s="126">
        <v>1423</v>
      </c>
      <c r="P47" s="124"/>
      <c r="Q47" s="125"/>
      <c r="R47" s="125"/>
      <c r="S47" s="125"/>
      <c r="T47" s="126"/>
    </row>
    <row r="48" spans="1:20" s="25" customFormat="1" ht="13.35" customHeight="1" x14ac:dyDescent="0.15">
      <c r="A48" s="124">
        <v>100</v>
      </c>
      <c r="B48" s="125">
        <v>7</v>
      </c>
      <c r="C48" s="125">
        <v>5</v>
      </c>
      <c r="D48" s="125">
        <v>12</v>
      </c>
      <c r="E48" s="126">
        <v>273</v>
      </c>
      <c r="F48" s="124">
        <v>104</v>
      </c>
      <c r="G48" s="125">
        <v>41</v>
      </c>
      <c r="H48" s="125">
        <v>6</v>
      </c>
      <c r="I48" s="125">
        <v>47</v>
      </c>
      <c r="J48" s="126">
        <v>1197</v>
      </c>
      <c r="K48" s="124">
        <v>107</v>
      </c>
      <c r="L48" s="125">
        <v>15</v>
      </c>
      <c r="M48" s="125">
        <v>41</v>
      </c>
      <c r="N48" s="125">
        <v>56</v>
      </c>
      <c r="O48" s="126">
        <v>1479</v>
      </c>
      <c r="P48" s="124"/>
      <c r="Q48" s="125"/>
      <c r="R48" s="125"/>
      <c r="S48" s="125"/>
      <c r="T48" s="126"/>
    </row>
    <row r="49" spans="1:20" s="25" customFormat="1" ht="13.35" customHeight="1" x14ac:dyDescent="0.15">
      <c r="A49" s="124">
        <v>99</v>
      </c>
      <c r="B49" s="125">
        <v>10</v>
      </c>
      <c r="C49" s="125">
        <v>14</v>
      </c>
      <c r="D49" s="125">
        <v>24</v>
      </c>
      <c r="E49" s="126">
        <v>297</v>
      </c>
      <c r="F49" s="124">
        <v>103</v>
      </c>
      <c r="G49" s="125">
        <v>29</v>
      </c>
      <c r="H49" s="125">
        <v>10</v>
      </c>
      <c r="I49" s="125">
        <v>39</v>
      </c>
      <c r="J49" s="126">
        <v>1236</v>
      </c>
      <c r="K49" s="124">
        <v>106</v>
      </c>
      <c r="L49" s="125">
        <v>11</v>
      </c>
      <c r="M49" s="125">
        <v>31</v>
      </c>
      <c r="N49" s="125">
        <v>42</v>
      </c>
      <c r="O49" s="126">
        <v>1521</v>
      </c>
      <c r="P49" s="124"/>
      <c r="Q49" s="125"/>
      <c r="R49" s="125"/>
      <c r="S49" s="125"/>
      <c r="T49" s="126"/>
    </row>
    <row r="50" spans="1:20" s="25" customFormat="1" ht="13.35" customHeight="1" x14ac:dyDescent="0.15">
      <c r="A50" s="124">
        <v>97</v>
      </c>
      <c r="B50" s="125">
        <v>9</v>
      </c>
      <c r="C50" s="125">
        <v>12</v>
      </c>
      <c r="D50" s="125">
        <v>21</v>
      </c>
      <c r="E50" s="126">
        <v>318</v>
      </c>
      <c r="F50" s="124">
        <v>102</v>
      </c>
      <c r="G50" s="125">
        <v>36</v>
      </c>
      <c r="H50" s="125">
        <v>4</v>
      </c>
      <c r="I50" s="125">
        <v>40</v>
      </c>
      <c r="J50" s="126">
        <v>1276</v>
      </c>
      <c r="K50" s="124">
        <v>105</v>
      </c>
      <c r="L50" s="125">
        <v>10</v>
      </c>
      <c r="M50" s="125">
        <v>41</v>
      </c>
      <c r="N50" s="125">
        <v>51</v>
      </c>
      <c r="O50" s="126">
        <v>1572</v>
      </c>
      <c r="P50" s="124"/>
      <c r="Q50" s="125"/>
      <c r="R50" s="125"/>
      <c r="S50" s="125"/>
      <c r="T50" s="126"/>
    </row>
    <row r="51" spans="1:20" s="25" customFormat="1" ht="13.35" customHeight="1" x14ac:dyDescent="0.15">
      <c r="A51" s="124">
        <v>96</v>
      </c>
      <c r="B51" s="125">
        <v>9</v>
      </c>
      <c r="C51" s="125">
        <v>5</v>
      </c>
      <c r="D51" s="125">
        <v>14</v>
      </c>
      <c r="E51" s="126">
        <v>332</v>
      </c>
      <c r="F51" s="124">
        <v>101</v>
      </c>
      <c r="G51" s="125">
        <v>48</v>
      </c>
      <c r="H51" s="125">
        <v>13</v>
      </c>
      <c r="I51" s="125">
        <v>61</v>
      </c>
      <c r="J51" s="126">
        <v>1337</v>
      </c>
      <c r="K51" s="124">
        <v>104</v>
      </c>
      <c r="L51" s="125">
        <v>6</v>
      </c>
      <c r="M51" s="125">
        <v>41</v>
      </c>
      <c r="N51" s="125">
        <v>47</v>
      </c>
      <c r="O51" s="126">
        <v>1619</v>
      </c>
      <c r="P51" s="124"/>
      <c r="Q51" s="125"/>
      <c r="R51" s="125"/>
      <c r="S51" s="125"/>
      <c r="T51" s="126"/>
    </row>
    <row r="52" spans="1:20" s="25" customFormat="1" ht="13.35" customHeight="1" x14ac:dyDescent="0.15">
      <c r="A52" s="124">
        <v>95</v>
      </c>
      <c r="B52" s="125">
        <v>4</v>
      </c>
      <c r="C52" s="125">
        <v>7</v>
      </c>
      <c r="D52" s="125">
        <v>11</v>
      </c>
      <c r="E52" s="126">
        <v>343</v>
      </c>
      <c r="F52" s="124">
        <v>100</v>
      </c>
      <c r="G52" s="125">
        <v>40</v>
      </c>
      <c r="H52" s="125">
        <v>5</v>
      </c>
      <c r="I52" s="125">
        <v>45</v>
      </c>
      <c r="J52" s="126">
        <v>1382</v>
      </c>
      <c r="K52" s="124">
        <v>103</v>
      </c>
      <c r="L52" s="125">
        <v>8</v>
      </c>
      <c r="M52" s="125">
        <v>32</v>
      </c>
      <c r="N52" s="125">
        <v>40</v>
      </c>
      <c r="O52" s="126">
        <v>1659</v>
      </c>
      <c r="P52" s="124"/>
      <c r="Q52" s="125"/>
      <c r="R52" s="125"/>
      <c r="S52" s="125"/>
      <c r="T52" s="126"/>
    </row>
    <row r="53" spans="1:20" s="25" customFormat="1" ht="13.35" customHeight="1" x14ac:dyDescent="0.15">
      <c r="A53" s="124">
        <v>94</v>
      </c>
      <c r="B53" s="125">
        <v>4</v>
      </c>
      <c r="C53" s="125">
        <v>5</v>
      </c>
      <c r="D53" s="125">
        <v>9</v>
      </c>
      <c r="E53" s="126">
        <v>352</v>
      </c>
      <c r="F53" s="124">
        <v>99</v>
      </c>
      <c r="G53" s="125">
        <v>37</v>
      </c>
      <c r="H53" s="125">
        <v>10</v>
      </c>
      <c r="I53" s="125">
        <v>47</v>
      </c>
      <c r="J53" s="126">
        <v>1429</v>
      </c>
      <c r="K53" s="124">
        <v>102</v>
      </c>
      <c r="L53" s="125">
        <v>9</v>
      </c>
      <c r="M53" s="125">
        <v>51</v>
      </c>
      <c r="N53" s="125">
        <v>60</v>
      </c>
      <c r="O53" s="126">
        <v>1719</v>
      </c>
      <c r="P53" s="124"/>
      <c r="Q53" s="125"/>
      <c r="R53" s="125"/>
      <c r="S53" s="125"/>
      <c r="T53" s="126"/>
    </row>
    <row r="54" spans="1:20" s="25" customFormat="1" ht="13.35" customHeight="1" x14ac:dyDescent="0.15">
      <c r="A54" s="124">
        <v>92</v>
      </c>
      <c r="B54" s="125">
        <v>9</v>
      </c>
      <c r="C54" s="125">
        <v>6</v>
      </c>
      <c r="D54" s="125">
        <v>15</v>
      </c>
      <c r="E54" s="126">
        <v>367</v>
      </c>
      <c r="F54" s="124">
        <v>98</v>
      </c>
      <c r="G54" s="125">
        <v>59</v>
      </c>
      <c r="H54" s="125">
        <v>11</v>
      </c>
      <c r="I54" s="125">
        <v>70</v>
      </c>
      <c r="J54" s="126">
        <v>1499</v>
      </c>
      <c r="K54" s="124">
        <v>101</v>
      </c>
      <c r="L54" s="125">
        <v>31</v>
      </c>
      <c r="M54" s="125">
        <v>94</v>
      </c>
      <c r="N54" s="125">
        <v>125</v>
      </c>
      <c r="O54" s="126">
        <v>1844</v>
      </c>
      <c r="P54" s="124"/>
      <c r="Q54" s="125"/>
      <c r="R54" s="125"/>
      <c r="S54" s="125"/>
      <c r="T54" s="126"/>
    </row>
    <row r="55" spans="1:20" s="25" customFormat="1" ht="13.35" customHeight="1" x14ac:dyDescent="0.15">
      <c r="A55" s="124">
        <v>91</v>
      </c>
      <c r="B55" s="125">
        <v>5</v>
      </c>
      <c r="C55" s="125">
        <v>8</v>
      </c>
      <c r="D55" s="125">
        <v>13</v>
      </c>
      <c r="E55" s="126">
        <v>380</v>
      </c>
      <c r="F55" s="124">
        <v>97</v>
      </c>
      <c r="G55" s="125">
        <v>114</v>
      </c>
      <c r="H55" s="125">
        <v>23</v>
      </c>
      <c r="I55" s="125">
        <v>137</v>
      </c>
      <c r="J55" s="126">
        <v>1636</v>
      </c>
      <c r="K55" s="124">
        <v>100</v>
      </c>
      <c r="L55" s="125">
        <v>13</v>
      </c>
      <c r="M55" s="125">
        <v>50</v>
      </c>
      <c r="N55" s="125">
        <v>63</v>
      </c>
      <c r="O55" s="126">
        <v>1907</v>
      </c>
      <c r="P55" s="124"/>
      <c r="Q55" s="125"/>
      <c r="R55" s="125"/>
      <c r="S55" s="125"/>
      <c r="T55" s="126"/>
    </row>
    <row r="56" spans="1:20" s="25" customFormat="1" ht="13.35" customHeight="1" x14ac:dyDescent="0.15">
      <c r="A56" s="124">
        <v>90</v>
      </c>
      <c r="B56" s="125">
        <v>6</v>
      </c>
      <c r="C56" s="125">
        <v>7</v>
      </c>
      <c r="D56" s="125">
        <v>13</v>
      </c>
      <c r="E56" s="126">
        <v>393</v>
      </c>
      <c r="F56" s="124">
        <v>96</v>
      </c>
      <c r="G56" s="125">
        <v>53</v>
      </c>
      <c r="H56" s="125">
        <v>14</v>
      </c>
      <c r="I56" s="125">
        <v>67</v>
      </c>
      <c r="J56" s="126">
        <v>1703</v>
      </c>
      <c r="K56" s="124">
        <v>99</v>
      </c>
      <c r="L56" s="125">
        <v>18</v>
      </c>
      <c r="M56" s="125">
        <v>42</v>
      </c>
      <c r="N56" s="125">
        <v>60</v>
      </c>
      <c r="O56" s="126">
        <v>1967</v>
      </c>
      <c r="P56" s="124"/>
      <c r="Q56" s="125"/>
      <c r="R56" s="125"/>
      <c r="S56" s="125"/>
      <c r="T56" s="126"/>
    </row>
    <row r="57" spans="1:20" s="25" customFormat="1" ht="13.35" customHeight="1" x14ac:dyDescent="0.15">
      <c r="A57" s="124">
        <v>89</v>
      </c>
      <c r="B57" s="125">
        <v>5</v>
      </c>
      <c r="C57" s="125">
        <v>4</v>
      </c>
      <c r="D57" s="125">
        <v>9</v>
      </c>
      <c r="E57" s="126">
        <v>402</v>
      </c>
      <c r="F57" s="124">
        <v>95</v>
      </c>
      <c r="G57" s="125">
        <v>40</v>
      </c>
      <c r="H57" s="125">
        <v>13</v>
      </c>
      <c r="I57" s="125">
        <v>53</v>
      </c>
      <c r="J57" s="126">
        <v>1756</v>
      </c>
      <c r="K57" s="124">
        <v>98</v>
      </c>
      <c r="L57" s="125">
        <v>19</v>
      </c>
      <c r="M57" s="125">
        <v>45</v>
      </c>
      <c r="N57" s="125">
        <v>64</v>
      </c>
      <c r="O57" s="126">
        <v>2031</v>
      </c>
      <c r="P57" s="124"/>
      <c r="Q57" s="125"/>
      <c r="R57" s="125"/>
      <c r="S57" s="125"/>
      <c r="T57" s="126"/>
    </row>
    <row r="58" spans="1:20" s="25" customFormat="1" ht="13.35" customHeight="1" x14ac:dyDescent="0.15">
      <c r="A58" s="124">
        <v>88</v>
      </c>
      <c r="B58" s="125">
        <v>8</v>
      </c>
      <c r="C58" s="125">
        <v>7</v>
      </c>
      <c r="D58" s="125">
        <v>15</v>
      </c>
      <c r="E58" s="126">
        <v>417</v>
      </c>
      <c r="F58" s="124">
        <v>94</v>
      </c>
      <c r="G58" s="125">
        <v>55</v>
      </c>
      <c r="H58" s="125">
        <v>17</v>
      </c>
      <c r="I58" s="125">
        <v>72</v>
      </c>
      <c r="J58" s="126">
        <v>1828</v>
      </c>
      <c r="K58" s="124">
        <v>97</v>
      </c>
      <c r="L58" s="125">
        <v>12</v>
      </c>
      <c r="M58" s="125">
        <v>49</v>
      </c>
      <c r="N58" s="125">
        <v>61</v>
      </c>
      <c r="O58" s="126">
        <v>2092</v>
      </c>
      <c r="P58" s="124"/>
      <c r="Q58" s="125"/>
      <c r="R58" s="125"/>
      <c r="S58" s="125"/>
      <c r="T58" s="126"/>
    </row>
    <row r="59" spans="1:20" s="25" customFormat="1" ht="13.35" customHeight="1" x14ac:dyDescent="0.15">
      <c r="A59" s="124">
        <v>86</v>
      </c>
      <c r="B59" s="125">
        <v>8</v>
      </c>
      <c r="C59" s="125">
        <v>3</v>
      </c>
      <c r="D59" s="125">
        <v>11</v>
      </c>
      <c r="E59" s="126">
        <v>428</v>
      </c>
      <c r="F59" s="124">
        <v>93</v>
      </c>
      <c r="G59" s="125">
        <v>46</v>
      </c>
      <c r="H59" s="125">
        <v>15</v>
      </c>
      <c r="I59" s="125">
        <v>61</v>
      </c>
      <c r="J59" s="126">
        <v>1889</v>
      </c>
      <c r="K59" s="124">
        <v>96</v>
      </c>
      <c r="L59" s="125">
        <v>13</v>
      </c>
      <c r="M59" s="125">
        <v>55</v>
      </c>
      <c r="N59" s="125">
        <v>68</v>
      </c>
      <c r="O59" s="126">
        <v>2160</v>
      </c>
      <c r="P59" s="124"/>
      <c r="Q59" s="125"/>
      <c r="R59" s="125"/>
      <c r="S59" s="125"/>
      <c r="T59" s="126"/>
    </row>
    <row r="60" spans="1:20" s="25" customFormat="1" ht="13.35" customHeight="1" x14ac:dyDescent="0.15">
      <c r="A60" s="124">
        <v>85</v>
      </c>
      <c r="B60" s="125">
        <v>5</v>
      </c>
      <c r="C60" s="125">
        <v>5</v>
      </c>
      <c r="D60" s="125">
        <v>10</v>
      </c>
      <c r="E60" s="126">
        <v>438</v>
      </c>
      <c r="F60" s="124">
        <v>92</v>
      </c>
      <c r="G60" s="125">
        <v>64</v>
      </c>
      <c r="H60" s="125">
        <v>17</v>
      </c>
      <c r="I60" s="125">
        <v>81</v>
      </c>
      <c r="J60" s="126">
        <v>1970</v>
      </c>
      <c r="K60" s="124">
        <v>95</v>
      </c>
      <c r="L60" s="125">
        <v>17</v>
      </c>
      <c r="M60" s="125">
        <v>52</v>
      </c>
      <c r="N60" s="125">
        <v>69</v>
      </c>
      <c r="O60" s="126">
        <v>2229</v>
      </c>
      <c r="P60" s="124"/>
      <c r="Q60" s="125"/>
      <c r="R60" s="125"/>
      <c r="S60" s="125"/>
      <c r="T60" s="126"/>
    </row>
    <row r="61" spans="1:20" s="25" customFormat="1" ht="13.5" customHeight="1" x14ac:dyDescent="0.15">
      <c r="A61" s="124">
        <v>84</v>
      </c>
      <c r="B61" s="125">
        <v>6</v>
      </c>
      <c r="C61" s="125">
        <v>5</v>
      </c>
      <c r="D61" s="125">
        <v>11</v>
      </c>
      <c r="E61" s="126">
        <v>449</v>
      </c>
      <c r="F61" s="124">
        <v>91</v>
      </c>
      <c r="G61" s="125">
        <v>60</v>
      </c>
      <c r="H61" s="125">
        <v>12</v>
      </c>
      <c r="I61" s="125">
        <v>72</v>
      </c>
      <c r="J61" s="126">
        <v>2042</v>
      </c>
      <c r="K61" s="124">
        <v>94</v>
      </c>
      <c r="L61" s="125">
        <v>23</v>
      </c>
      <c r="M61" s="125">
        <v>68</v>
      </c>
      <c r="N61" s="125">
        <v>91</v>
      </c>
      <c r="O61" s="126">
        <v>2320</v>
      </c>
      <c r="P61" s="124"/>
      <c r="Q61" s="125"/>
      <c r="R61" s="125"/>
      <c r="S61" s="125"/>
      <c r="T61" s="126"/>
    </row>
    <row r="62" spans="1:20" s="25" customFormat="1" ht="13.5" customHeight="1" x14ac:dyDescent="0.15">
      <c r="A62" s="124">
        <v>83</v>
      </c>
      <c r="B62" s="125">
        <v>8</v>
      </c>
      <c r="C62" s="125">
        <v>5</v>
      </c>
      <c r="D62" s="125">
        <v>13</v>
      </c>
      <c r="E62" s="126">
        <v>462</v>
      </c>
      <c r="F62" s="124">
        <v>90</v>
      </c>
      <c r="G62" s="125">
        <v>61</v>
      </c>
      <c r="H62" s="125">
        <v>21</v>
      </c>
      <c r="I62" s="125">
        <v>82</v>
      </c>
      <c r="J62" s="126">
        <v>2124</v>
      </c>
      <c r="K62" s="124">
        <v>93</v>
      </c>
      <c r="L62" s="125">
        <v>18</v>
      </c>
      <c r="M62" s="125">
        <v>70</v>
      </c>
      <c r="N62" s="125">
        <v>88</v>
      </c>
      <c r="O62" s="126">
        <v>2408</v>
      </c>
      <c r="P62" s="124"/>
      <c r="Q62" s="125"/>
      <c r="R62" s="125"/>
      <c r="S62" s="125"/>
      <c r="T62" s="126"/>
    </row>
    <row r="63" spans="1:20" s="25" customFormat="1" ht="13.5" customHeight="1" x14ac:dyDescent="0.15">
      <c r="A63" s="124">
        <v>82</v>
      </c>
      <c r="B63" s="125">
        <v>6</v>
      </c>
      <c r="C63" s="125">
        <v>4</v>
      </c>
      <c r="D63" s="125">
        <v>10</v>
      </c>
      <c r="E63" s="126">
        <v>472</v>
      </c>
      <c r="F63" s="124">
        <v>89</v>
      </c>
      <c r="G63" s="125">
        <v>56</v>
      </c>
      <c r="H63" s="125">
        <v>12</v>
      </c>
      <c r="I63" s="125">
        <v>68</v>
      </c>
      <c r="J63" s="126">
        <v>2192</v>
      </c>
      <c r="K63" s="124">
        <v>92</v>
      </c>
      <c r="L63" s="125">
        <v>22</v>
      </c>
      <c r="M63" s="125">
        <v>63</v>
      </c>
      <c r="N63" s="125">
        <v>85</v>
      </c>
      <c r="O63" s="126">
        <v>2493</v>
      </c>
      <c r="P63" s="124"/>
      <c r="Q63" s="125"/>
      <c r="R63" s="125"/>
      <c r="S63" s="125"/>
      <c r="T63" s="126"/>
    </row>
    <row r="64" spans="1:20" s="25" customFormat="1" ht="13.5" customHeight="1" x14ac:dyDescent="0.15">
      <c r="A64" s="124">
        <v>80</v>
      </c>
      <c r="B64" s="125">
        <v>5</v>
      </c>
      <c r="C64" s="125">
        <v>3</v>
      </c>
      <c r="D64" s="125">
        <v>8</v>
      </c>
      <c r="E64" s="126">
        <v>480</v>
      </c>
      <c r="F64" s="124">
        <v>88</v>
      </c>
      <c r="G64" s="125">
        <v>44</v>
      </c>
      <c r="H64" s="125">
        <v>20</v>
      </c>
      <c r="I64" s="125">
        <v>64</v>
      </c>
      <c r="J64" s="126">
        <v>2256</v>
      </c>
      <c r="K64" s="124">
        <v>91</v>
      </c>
      <c r="L64" s="125">
        <v>22</v>
      </c>
      <c r="M64" s="125">
        <v>59</v>
      </c>
      <c r="N64" s="125">
        <v>81</v>
      </c>
      <c r="O64" s="126">
        <v>2574</v>
      </c>
      <c r="P64" s="124"/>
      <c r="Q64" s="125"/>
      <c r="R64" s="125"/>
      <c r="S64" s="125"/>
      <c r="T64" s="126"/>
    </row>
    <row r="65" spans="1:20" s="25" customFormat="1" ht="13.5" customHeight="1" x14ac:dyDescent="0.15">
      <c r="A65" s="124">
        <v>79</v>
      </c>
      <c r="B65" s="125">
        <v>7</v>
      </c>
      <c r="C65" s="125">
        <v>7</v>
      </c>
      <c r="D65" s="125">
        <v>14</v>
      </c>
      <c r="E65" s="126">
        <v>494</v>
      </c>
      <c r="F65" s="124">
        <v>87</v>
      </c>
      <c r="G65" s="125">
        <v>55</v>
      </c>
      <c r="H65" s="125">
        <v>19</v>
      </c>
      <c r="I65" s="125">
        <v>74</v>
      </c>
      <c r="J65" s="126">
        <v>2330</v>
      </c>
      <c r="K65" s="124">
        <v>90</v>
      </c>
      <c r="L65" s="125">
        <v>18</v>
      </c>
      <c r="M65" s="125">
        <v>62</v>
      </c>
      <c r="N65" s="125">
        <v>80</v>
      </c>
      <c r="O65" s="126">
        <v>2654</v>
      </c>
      <c r="P65" s="124"/>
      <c r="Q65" s="125"/>
      <c r="R65" s="125"/>
      <c r="S65" s="125"/>
      <c r="T65" s="126"/>
    </row>
    <row r="66" spans="1:20" s="25" customFormat="1" ht="13.5" customHeight="1" x14ac:dyDescent="0.15">
      <c r="A66" s="124">
        <v>78</v>
      </c>
      <c r="B66" s="125">
        <v>5</v>
      </c>
      <c r="C66" s="125">
        <v>8</v>
      </c>
      <c r="D66" s="125">
        <v>13</v>
      </c>
      <c r="E66" s="126">
        <v>507</v>
      </c>
      <c r="F66" s="124">
        <v>86</v>
      </c>
      <c r="G66" s="125">
        <v>130</v>
      </c>
      <c r="H66" s="125">
        <v>39</v>
      </c>
      <c r="I66" s="125">
        <v>169</v>
      </c>
      <c r="J66" s="126">
        <v>2499</v>
      </c>
      <c r="K66" s="124">
        <v>89</v>
      </c>
      <c r="L66" s="125">
        <v>49</v>
      </c>
      <c r="M66" s="125">
        <v>139</v>
      </c>
      <c r="N66" s="125">
        <v>188</v>
      </c>
      <c r="O66" s="126">
        <v>2842</v>
      </c>
      <c r="P66" s="124"/>
      <c r="Q66" s="125"/>
      <c r="R66" s="125"/>
      <c r="S66" s="125"/>
      <c r="T66" s="126"/>
    </row>
    <row r="67" spans="1:20" s="25" customFormat="1" ht="13.5" customHeight="1" x14ac:dyDescent="0.15">
      <c r="A67" s="124">
        <v>77</v>
      </c>
      <c r="B67" s="125">
        <v>4</v>
      </c>
      <c r="C67" s="125">
        <v>6</v>
      </c>
      <c r="D67" s="125">
        <v>10</v>
      </c>
      <c r="E67" s="126">
        <v>517</v>
      </c>
      <c r="F67" s="124">
        <v>85</v>
      </c>
      <c r="G67" s="125">
        <v>68</v>
      </c>
      <c r="H67" s="125">
        <v>19</v>
      </c>
      <c r="I67" s="125">
        <v>87</v>
      </c>
      <c r="J67" s="126">
        <v>2586</v>
      </c>
      <c r="K67" s="124">
        <v>88</v>
      </c>
      <c r="L67" s="125">
        <v>17</v>
      </c>
      <c r="M67" s="125">
        <v>69</v>
      </c>
      <c r="N67" s="125">
        <v>86</v>
      </c>
      <c r="O67" s="126">
        <v>2928</v>
      </c>
      <c r="P67" s="124"/>
      <c r="Q67" s="125"/>
      <c r="R67" s="125"/>
      <c r="S67" s="125"/>
      <c r="T67" s="126"/>
    </row>
    <row r="68" spans="1:20" s="25" customFormat="1" ht="13.5" customHeight="1" x14ac:dyDescent="0.15">
      <c r="A68" s="124">
        <v>75</v>
      </c>
      <c r="B68" s="125">
        <v>5</v>
      </c>
      <c r="C68" s="125">
        <v>4</v>
      </c>
      <c r="D68" s="125">
        <v>9</v>
      </c>
      <c r="E68" s="126">
        <v>526</v>
      </c>
      <c r="F68" s="124">
        <v>84</v>
      </c>
      <c r="G68" s="125">
        <v>67</v>
      </c>
      <c r="H68" s="125">
        <v>20</v>
      </c>
      <c r="I68" s="125">
        <v>87</v>
      </c>
      <c r="J68" s="126">
        <v>2673</v>
      </c>
      <c r="K68" s="124">
        <v>87</v>
      </c>
      <c r="L68" s="125">
        <v>31</v>
      </c>
      <c r="M68" s="125">
        <v>64</v>
      </c>
      <c r="N68" s="125">
        <v>95</v>
      </c>
      <c r="O68" s="126">
        <v>3023</v>
      </c>
      <c r="P68" s="124"/>
      <c r="Q68" s="125"/>
      <c r="R68" s="125"/>
      <c r="S68" s="125"/>
      <c r="T68" s="126"/>
    </row>
    <row r="69" spans="1:20" s="25" customFormat="1" ht="13.5" customHeight="1" x14ac:dyDescent="0.15">
      <c r="A69" s="124">
        <v>74</v>
      </c>
      <c r="B69" s="125">
        <v>4</v>
      </c>
      <c r="C69" s="125">
        <v>1</v>
      </c>
      <c r="D69" s="125">
        <v>5</v>
      </c>
      <c r="E69" s="126">
        <v>531</v>
      </c>
      <c r="F69" s="124">
        <v>83</v>
      </c>
      <c r="G69" s="125">
        <v>48</v>
      </c>
      <c r="H69" s="125">
        <v>20</v>
      </c>
      <c r="I69" s="125">
        <v>68</v>
      </c>
      <c r="J69" s="126">
        <v>2741</v>
      </c>
      <c r="K69" s="124">
        <v>86</v>
      </c>
      <c r="L69" s="125">
        <v>20</v>
      </c>
      <c r="M69" s="125">
        <v>80</v>
      </c>
      <c r="N69" s="125">
        <v>100</v>
      </c>
      <c r="O69" s="126">
        <v>3123</v>
      </c>
      <c r="P69" s="124"/>
      <c r="Q69" s="125"/>
      <c r="R69" s="125"/>
      <c r="S69" s="125"/>
      <c r="T69" s="126"/>
    </row>
    <row r="70" spans="1:20" s="25" customFormat="1" ht="13.5" customHeight="1" x14ac:dyDescent="0.15">
      <c r="A70" s="124">
        <v>73</v>
      </c>
      <c r="B70" s="125">
        <v>1</v>
      </c>
      <c r="C70" s="125">
        <v>6</v>
      </c>
      <c r="D70" s="125">
        <v>7</v>
      </c>
      <c r="E70" s="126">
        <v>538</v>
      </c>
      <c r="F70" s="124">
        <v>82</v>
      </c>
      <c r="G70" s="125">
        <v>52</v>
      </c>
      <c r="H70" s="125">
        <v>11</v>
      </c>
      <c r="I70" s="125">
        <v>63</v>
      </c>
      <c r="J70" s="126">
        <v>2804</v>
      </c>
      <c r="K70" s="124">
        <v>85</v>
      </c>
      <c r="L70" s="125">
        <v>26</v>
      </c>
      <c r="M70" s="125">
        <v>83</v>
      </c>
      <c r="N70" s="125">
        <v>109</v>
      </c>
      <c r="O70" s="126">
        <v>3232</v>
      </c>
      <c r="P70" s="124"/>
      <c r="Q70" s="125"/>
      <c r="R70" s="125"/>
      <c r="S70" s="125"/>
      <c r="T70" s="126"/>
    </row>
    <row r="71" spans="1:20" s="25" customFormat="1" ht="13.5" customHeight="1" x14ac:dyDescent="0.15">
      <c r="A71" s="124">
        <v>72</v>
      </c>
      <c r="B71" s="125">
        <v>5</v>
      </c>
      <c r="C71" s="125">
        <v>1</v>
      </c>
      <c r="D71" s="125">
        <v>6</v>
      </c>
      <c r="E71" s="126">
        <v>544</v>
      </c>
      <c r="F71" s="124">
        <v>81</v>
      </c>
      <c r="G71" s="125">
        <v>57</v>
      </c>
      <c r="H71" s="125">
        <v>13</v>
      </c>
      <c r="I71" s="125">
        <v>70</v>
      </c>
      <c r="J71" s="126">
        <v>2874</v>
      </c>
      <c r="K71" s="124">
        <v>84</v>
      </c>
      <c r="L71" s="125">
        <v>36</v>
      </c>
      <c r="M71" s="125">
        <v>65</v>
      </c>
      <c r="N71" s="125">
        <v>101</v>
      </c>
      <c r="O71" s="126">
        <v>3333</v>
      </c>
      <c r="P71" s="124"/>
      <c r="Q71" s="125"/>
      <c r="R71" s="125"/>
      <c r="S71" s="125"/>
      <c r="T71" s="126"/>
    </row>
    <row r="72" spans="1:20" s="25" customFormat="1" ht="13.5" customHeight="1" x14ac:dyDescent="0.15">
      <c r="A72" s="124">
        <v>71</v>
      </c>
      <c r="B72" s="125">
        <v>6</v>
      </c>
      <c r="C72" s="125">
        <v>1</v>
      </c>
      <c r="D72" s="125">
        <v>7</v>
      </c>
      <c r="E72" s="126">
        <v>551</v>
      </c>
      <c r="F72" s="124">
        <v>80</v>
      </c>
      <c r="G72" s="125">
        <v>40</v>
      </c>
      <c r="H72" s="125">
        <v>10</v>
      </c>
      <c r="I72" s="125">
        <v>50</v>
      </c>
      <c r="J72" s="126">
        <v>2924</v>
      </c>
      <c r="K72" s="124">
        <v>83</v>
      </c>
      <c r="L72" s="125">
        <v>31</v>
      </c>
      <c r="M72" s="125">
        <v>69</v>
      </c>
      <c r="N72" s="125">
        <v>100</v>
      </c>
      <c r="O72" s="126">
        <v>3433</v>
      </c>
      <c r="P72" s="124"/>
      <c r="Q72" s="125"/>
      <c r="R72" s="125"/>
      <c r="S72" s="125"/>
      <c r="T72" s="126"/>
    </row>
    <row r="73" spans="1:20" s="25" customFormat="1" ht="13.5" customHeight="1" x14ac:dyDescent="0.15">
      <c r="A73" s="124">
        <v>69</v>
      </c>
      <c r="B73" s="125">
        <v>1</v>
      </c>
      <c r="C73" s="125">
        <v>1</v>
      </c>
      <c r="D73" s="125">
        <v>2</v>
      </c>
      <c r="E73" s="126">
        <v>553</v>
      </c>
      <c r="F73" s="124">
        <v>79</v>
      </c>
      <c r="G73" s="125">
        <v>37</v>
      </c>
      <c r="H73" s="125">
        <v>11</v>
      </c>
      <c r="I73" s="125">
        <v>48</v>
      </c>
      <c r="J73" s="126">
        <v>2972</v>
      </c>
      <c r="K73" s="124">
        <v>82</v>
      </c>
      <c r="L73" s="125">
        <v>31</v>
      </c>
      <c r="M73" s="125">
        <v>69</v>
      </c>
      <c r="N73" s="125">
        <v>100</v>
      </c>
      <c r="O73" s="126">
        <v>3533</v>
      </c>
      <c r="P73" s="124"/>
      <c r="Q73" s="125"/>
      <c r="R73" s="125"/>
      <c r="S73" s="125"/>
      <c r="T73" s="126"/>
    </row>
    <row r="74" spans="1:20" s="25" customFormat="1" ht="13.5" customHeight="1" x14ac:dyDescent="0.15">
      <c r="A74" s="124">
        <v>68</v>
      </c>
      <c r="B74" s="125">
        <v>3</v>
      </c>
      <c r="C74" s="125">
        <v>0</v>
      </c>
      <c r="D74" s="125">
        <v>3</v>
      </c>
      <c r="E74" s="126">
        <v>556</v>
      </c>
      <c r="F74" s="124">
        <v>78</v>
      </c>
      <c r="G74" s="125">
        <v>48</v>
      </c>
      <c r="H74" s="125">
        <v>11</v>
      </c>
      <c r="I74" s="125">
        <v>59</v>
      </c>
      <c r="J74" s="126">
        <v>3031</v>
      </c>
      <c r="K74" s="124">
        <v>81</v>
      </c>
      <c r="L74" s="125">
        <v>28</v>
      </c>
      <c r="M74" s="125">
        <v>73</v>
      </c>
      <c r="N74" s="125">
        <v>101</v>
      </c>
      <c r="O74" s="126">
        <v>3634</v>
      </c>
      <c r="P74" s="124"/>
      <c r="Q74" s="125"/>
      <c r="R74" s="125"/>
      <c r="S74" s="125"/>
      <c r="T74" s="126"/>
    </row>
    <row r="75" spans="1:20" s="25" customFormat="1" ht="13.5" customHeight="1" x14ac:dyDescent="0.15">
      <c r="A75" s="124">
        <v>67</v>
      </c>
      <c r="B75" s="125">
        <v>1</v>
      </c>
      <c r="C75" s="125">
        <v>2</v>
      </c>
      <c r="D75" s="125">
        <v>3</v>
      </c>
      <c r="E75" s="126">
        <v>559</v>
      </c>
      <c r="F75" s="124">
        <v>77</v>
      </c>
      <c r="G75" s="125">
        <v>37</v>
      </c>
      <c r="H75" s="125">
        <v>10</v>
      </c>
      <c r="I75" s="125">
        <v>47</v>
      </c>
      <c r="J75" s="126">
        <v>3078</v>
      </c>
      <c r="K75" s="124">
        <v>80</v>
      </c>
      <c r="L75" s="125">
        <v>31</v>
      </c>
      <c r="M75" s="125">
        <v>59</v>
      </c>
      <c r="N75" s="125">
        <v>90</v>
      </c>
      <c r="O75" s="126">
        <v>3724</v>
      </c>
      <c r="P75" s="124"/>
      <c r="Q75" s="125"/>
      <c r="R75" s="125"/>
      <c r="S75" s="125"/>
      <c r="T75" s="126"/>
    </row>
    <row r="76" spans="1:20" s="25" customFormat="1" ht="13.5" customHeight="1" x14ac:dyDescent="0.15">
      <c r="A76" s="124">
        <v>66</v>
      </c>
      <c r="B76" s="125">
        <v>1</v>
      </c>
      <c r="C76" s="125">
        <v>1</v>
      </c>
      <c r="D76" s="125">
        <v>2</v>
      </c>
      <c r="E76" s="126">
        <v>561</v>
      </c>
      <c r="F76" s="124">
        <v>76</v>
      </c>
      <c r="G76" s="125">
        <v>57</v>
      </c>
      <c r="H76" s="125">
        <v>14</v>
      </c>
      <c r="I76" s="125">
        <v>71</v>
      </c>
      <c r="J76" s="126">
        <v>3149</v>
      </c>
      <c r="K76" s="124">
        <v>79</v>
      </c>
      <c r="L76" s="125">
        <v>20</v>
      </c>
      <c r="M76" s="125">
        <v>54</v>
      </c>
      <c r="N76" s="125">
        <v>74</v>
      </c>
      <c r="O76" s="126">
        <v>3798</v>
      </c>
      <c r="P76" s="124"/>
      <c r="Q76" s="125"/>
      <c r="R76" s="125"/>
      <c r="S76" s="125"/>
      <c r="T76" s="126"/>
    </row>
    <row r="77" spans="1:20" s="25" customFormat="1" ht="13.5" customHeight="1" x14ac:dyDescent="0.15">
      <c r="A77" s="124">
        <v>65</v>
      </c>
      <c r="B77" s="125">
        <v>4</v>
      </c>
      <c r="C77" s="125">
        <v>0</v>
      </c>
      <c r="D77" s="125">
        <v>4</v>
      </c>
      <c r="E77" s="126">
        <v>565</v>
      </c>
      <c r="F77" s="124">
        <v>75</v>
      </c>
      <c r="G77" s="125">
        <v>34</v>
      </c>
      <c r="H77" s="125">
        <v>8</v>
      </c>
      <c r="I77" s="125">
        <v>42</v>
      </c>
      <c r="J77" s="126">
        <v>3191</v>
      </c>
      <c r="K77" s="124">
        <v>78</v>
      </c>
      <c r="L77" s="125">
        <v>17</v>
      </c>
      <c r="M77" s="125">
        <v>50</v>
      </c>
      <c r="N77" s="125">
        <v>67</v>
      </c>
      <c r="O77" s="126">
        <v>3865</v>
      </c>
      <c r="P77" s="124"/>
      <c r="Q77" s="125"/>
      <c r="R77" s="125"/>
      <c r="S77" s="125"/>
      <c r="T77" s="126"/>
    </row>
    <row r="78" spans="1:20" s="25" customFormat="1" ht="13.5" customHeight="1" x14ac:dyDescent="0.15">
      <c r="A78" s="124">
        <v>63</v>
      </c>
      <c r="B78" s="125">
        <v>2</v>
      </c>
      <c r="C78" s="125">
        <v>0</v>
      </c>
      <c r="D78" s="125">
        <v>2</v>
      </c>
      <c r="E78" s="126">
        <v>567</v>
      </c>
      <c r="F78" s="124">
        <v>74</v>
      </c>
      <c r="G78" s="125">
        <v>36</v>
      </c>
      <c r="H78" s="125">
        <v>7</v>
      </c>
      <c r="I78" s="125">
        <v>43</v>
      </c>
      <c r="J78" s="126">
        <v>3234</v>
      </c>
      <c r="K78" s="124">
        <v>77</v>
      </c>
      <c r="L78" s="125">
        <v>51</v>
      </c>
      <c r="M78" s="125">
        <v>120</v>
      </c>
      <c r="N78" s="125">
        <v>171</v>
      </c>
      <c r="O78" s="126">
        <v>4036</v>
      </c>
      <c r="P78" s="124"/>
      <c r="Q78" s="125"/>
      <c r="R78" s="125"/>
      <c r="S78" s="125"/>
      <c r="T78" s="126"/>
    </row>
    <row r="79" spans="1:20" s="25" customFormat="1" ht="13.5" customHeight="1" x14ac:dyDescent="0.15">
      <c r="A79" s="124">
        <v>62</v>
      </c>
      <c r="B79" s="125">
        <v>2</v>
      </c>
      <c r="C79" s="125">
        <v>1</v>
      </c>
      <c r="D79" s="125">
        <v>3</v>
      </c>
      <c r="E79" s="126">
        <v>570</v>
      </c>
      <c r="F79" s="124">
        <v>73</v>
      </c>
      <c r="G79" s="125">
        <v>21</v>
      </c>
      <c r="H79" s="125">
        <v>4</v>
      </c>
      <c r="I79" s="125">
        <v>25</v>
      </c>
      <c r="J79" s="126">
        <v>3259</v>
      </c>
      <c r="K79" s="124">
        <v>76</v>
      </c>
      <c r="L79" s="125">
        <v>16</v>
      </c>
      <c r="M79" s="125">
        <v>39</v>
      </c>
      <c r="N79" s="125">
        <v>55</v>
      </c>
      <c r="O79" s="126">
        <v>4091</v>
      </c>
      <c r="P79" s="124"/>
      <c r="Q79" s="125"/>
      <c r="R79" s="125"/>
      <c r="S79" s="125"/>
      <c r="T79" s="126"/>
    </row>
    <row r="80" spans="1:20" s="25" customFormat="1" ht="13.5" customHeight="1" x14ac:dyDescent="0.15">
      <c r="A80" s="124">
        <v>61</v>
      </c>
      <c r="B80" s="125">
        <v>1</v>
      </c>
      <c r="C80" s="125">
        <v>1</v>
      </c>
      <c r="D80" s="125">
        <v>2</v>
      </c>
      <c r="E80" s="126">
        <v>572</v>
      </c>
      <c r="F80" s="124">
        <v>72</v>
      </c>
      <c r="G80" s="125">
        <v>20</v>
      </c>
      <c r="H80" s="125">
        <v>2</v>
      </c>
      <c r="I80" s="125">
        <v>22</v>
      </c>
      <c r="J80" s="126">
        <v>3281</v>
      </c>
      <c r="K80" s="124">
        <v>75</v>
      </c>
      <c r="L80" s="125">
        <v>23</v>
      </c>
      <c r="M80" s="125">
        <v>37</v>
      </c>
      <c r="N80" s="125">
        <v>60</v>
      </c>
      <c r="O80" s="126">
        <v>4151</v>
      </c>
      <c r="P80" s="124"/>
      <c r="Q80" s="125"/>
      <c r="R80" s="125"/>
      <c r="S80" s="125"/>
      <c r="T80" s="126"/>
    </row>
    <row r="81" spans="1:20" s="25" customFormat="1" ht="13.5" customHeight="1" x14ac:dyDescent="0.15">
      <c r="A81" s="124">
        <v>60</v>
      </c>
      <c r="B81" s="125">
        <v>1</v>
      </c>
      <c r="C81" s="125">
        <v>1</v>
      </c>
      <c r="D81" s="125">
        <v>2</v>
      </c>
      <c r="E81" s="126">
        <v>574</v>
      </c>
      <c r="F81" s="124">
        <v>71</v>
      </c>
      <c r="G81" s="125">
        <v>19</v>
      </c>
      <c r="H81" s="125">
        <v>5</v>
      </c>
      <c r="I81" s="125">
        <v>24</v>
      </c>
      <c r="J81" s="126">
        <v>3305</v>
      </c>
      <c r="K81" s="124">
        <v>74</v>
      </c>
      <c r="L81" s="125">
        <v>9</v>
      </c>
      <c r="M81" s="125">
        <v>30</v>
      </c>
      <c r="N81" s="125">
        <v>39</v>
      </c>
      <c r="O81" s="126">
        <v>4190</v>
      </c>
      <c r="P81" s="124"/>
      <c r="Q81" s="125"/>
      <c r="R81" s="125"/>
      <c r="S81" s="125"/>
      <c r="T81" s="126"/>
    </row>
    <row r="82" spans="1:20" s="25" customFormat="1" ht="13.5" customHeight="1" x14ac:dyDescent="0.15">
      <c r="A82" s="124">
        <v>58</v>
      </c>
      <c r="B82" s="125">
        <v>1</v>
      </c>
      <c r="C82" s="125">
        <v>0</v>
      </c>
      <c r="D82" s="125">
        <v>1</v>
      </c>
      <c r="E82" s="126">
        <v>575</v>
      </c>
      <c r="F82" s="124">
        <v>70</v>
      </c>
      <c r="G82" s="125">
        <v>10</v>
      </c>
      <c r="H82" s="125">
        <v>4</v>
      </c>
      <c r="I82" s="125">
        <v>14</v>
      </c>
      <c r="J82" s="126">
        <v>3319</v>
      </c>
      <c r="K82" s="124">
        <v>73</v>
      </c>
      <c r="L82" s="125">
        <v>16</v>
      </c>
      <c r="M82" s="125">
        <v>20</v>
      </c>
      <c r="N82" s="125">
        <v>36</v>
      </c>
      <c r="O82" s="126">
        <v>4226</v>
      </c>
      <c r="P82" s="124"/>
      <c r="Q82" s="125"/>
      <c r="R82" s="125"/>
      <c r="S82" s="125"/>
      <c r="T82" s="126"/>
    </row>
    <row r="83" spans="1:20" s="25" customFormat="1" ht="13.5" customHeight="1" x14ac:dyDescent="0.15">
      <c r="A83" s="124">
        <v>55</v>
      </c>
      <c r="B83" s="125">
        <v>0</v>
      </c>
      <c r="C83" s="125">
        <v>1</v>
      </c>
      <c r="D83" s="125">
        <v>1</v>
      </c>
      <c r="E83" s="126">
        <v>576</v>
      </c>
      <c r="F83" s="124">
        <v>69</v>
      </c>
      <c r="G83" s="125">
        <v>9</v>
      </c>
      <c r="H83" s="125">
        <v>2</v>
      </c>
      <c r="I83" s="125">
        <v>11</v>
      </c>
      <c r="J83" s="126">
        <v>3330</v>
      </c>
      <c r="K83" s="124">
        <v>72</v>
      </c>
      <c r="L83" s="125">
        <v>15</v>
      </c>
      <c r="M83" s="125">
        <v>13</v>
      </c>
      <c r="N83" s="125">
        <v>28</v>
      </c>
      <c r="O83" s="126">
        <v>4254</v>
      </c>
      <c r="P83" s="124"/>
      <c r="Q83" s="125"/>
      <c r="R83" s="125"/>
      <c r="S83" s="125"/>
      <c r="T83" s="126"/>
    </row>
    <row r="84" spans="1:20" s="25" customFormat="1" ht="13.5" customHeight="1" x14ac:dyDescent="0.15">
      <c r="A84" s="124">
        <v>54</v>
      </c>
      <c r="B84" s="125">
        <v>1</v>
      </c>
      <c r="C84" s="125">
        <v>0</v>
      </c>
      <c r="D84" s="125">
        <v>1</v>
      </c>
      <c r="E84" s="126">
        <v>577</v>
      </c>
      <c r="F84" s="124">
        <v>68</v>
      </c>
      <c r="G84" s="125">
        <v>10</v>
      </c>
      <c r="H84" s="125">
        <v>0</v>
      </c>
      <c r="I84" s="125">
        <v>10</v>
      </c>
      <c r="J84" s="126">
        <v>3340</v>
      </c>
      <c r="K84" s="124">
        <v>71</v>
      </c>
      <c r="L84" s="125">
        <v>10</v>
      </c>
      <c r="M84" s="125">
        <v>18</v>
      </c>
      <c r="N84" s="125">
        <v>28</v>
      </c>
      <c r="O84" s="126">
        <v>4282</v>
      </c>
      <c r="P84" s="124"/>
      <c r="Q84" s="125"/>
      <c r="R84" s="125"/>
      <c r="S84" s="125"/>
      <c r="T84" s="126"/>
    </row>
    <row r="85" spans="1:20" s="25" customFormat="1" ht="13.5" customHeight="1" x14ac:dyDescent="0.15">
      <c r="A85" s="124">
        <v>48</v>
      </c>
      <c r="B85" s="125">
        <v>0</v>
      </c>
      <c r="C85" s="125">
        <v>1</v>
      </c>
      <c r="D85" s="125">
        <v>1</v>
      </c>
      <c r="E85" s="126">
        <v>578</v>
      </c>
      <c r="F85" s="124">
        <v>67</v>
      </c>
      <c r="G85" s="125">
        <v>9</v>
      </c>
      <c r="H85" s="125">
        <v>2</v>
      </c>
      <c r="I85" s="125">
        <v>11</v>
      </c>
      <c r="J85" s="126">
        <v>3351</v>
      </c>
      <c r="K85" s="124">
        <v>70</v>
      </c>
      <c r="L85" s="125">
        <v>5</v>
      </c>
      <c r="M85" s="125">
        <v>17</v>
      </c>
      <c r="N85" s="125">
        <v>22</v>
      </c>
      <c r="O85" s="126">
        <v>4304</v>
      </c>
      <c r="P85" s="124"/>
      <c r="Q85" s="125"/>
      <c r="R85" s="125"/>
      <c r="S85" s="125"/>
      <c r="T85" s="126"/>
    </row>
    <row r="86" spans="1:20" s="25" customFormat="1" ht="13.5" customHeight="1" x14ac:dyDescent="0.15">
      <c r="A86" s="124"/>
      <c r="B86" s="125"/>
      <c r="C86" s="125"/>
      <c r="D86" s="125"/>
      <c r="E86" s="126"/>
      <c r="F86" s="124">
        <v>66</v>
      </c>
      <c r="G86" s="125">
        <v>6</v>
      </c>
      <c r="H86" s="125">
        <v>0</v>
      </c>
      <c r="I86" s="125">
        <v>6</v>
      </c>
      <c r="J86" s="126">
        <v>3357</v>
      </c>
      <c r="K86" s="124">
        <v>69</v>
      </c>
      <c r="L86" s="125">
        <v>8</v>
      </c>
      <c r="M86" s="125">
        <v>8</v>
      </c>
      <c r="N86" s="125">
        <v>16</v>
      </c>
      <c r="O86" s="126">
        <v>4320</v>
      </c>
      <c r="P86" s="124"/>
      <c r="Q86" s="125"/>
      <c r="R86" s="125"/>
      <c r="S86" s="125"/>
      <c r="T86" s="126"/>
    </row>
    <row r="87" spans="1:20" s="25" customFormat="1" ht="13.5" customHeight="1" x14ac:dyDescent="0.15">
      <c r="A87" s="145"/>
      <c r="B87" s="145"/>
      <c r="C87" s="145"/>
      <c r="D87" s="145"/>
      <c r="E87" s="145"/>
      <c r="F87" s="146"/>
      <c r="G87" s="145"/>
      <c r="H87" s="145"/>
      <c r="I87" s="145"/>
      <c r="J87" s="145"/>
      <c r="K87" s="146"/>
      <c r="L87" s="145"/>
      <c r="M87" s="145"/>
      <c r="N87" s="145"/>
      <c r="O87" s="145"/>
      <c r="P87" s="146"/>
      <c r="Q87" s="145"/>
      <c r="R87" s="145"/>
      <c r="S87" s="145"/>
      <c r="T87" s="145"/>
    </row>
    <row r="88" spans="1:20" ht="13.5" customHeight="1" x14ac:dyDescent="0.15">
      <c r="A88" s="250" t="s">
        <v>35</v>
      </c>
      <c r="B88" s="251"/>
      <c r="C88" s="251"/>
      <c r="D88" s="251"/>
      <c r="E88" s="252"/>
      <c r="F88" s="253" t="s">
        <v>36</v>
      </c>
      <c r="G88" s="254"/>
      <c r="H88" s="254"/>
      <c r="I88" s="254"/>
      <c r="J88" s="255"/>
      <c r="K88" s="253" t="s">
        <v>37</v>
      </c>
      <c r="L88" s="254"/>
      <c r="M88" s="254"/>
      <c r="N88" s="254"/>
      <c r="O88" s="255"/>
      <c r="P88" s="253" t="s">
        <v>38</v>
      </c>
      <c r="Q88" s="254"/>
      <c r="R88" s="254"/>
      <c r="S88" s="254"/>
      <c r="T88" s="255"/>
    </row>
    <row r="89" spans="1:20" ht="13.5" customHeight="1" x14ac:dyDescent="0.15">
      <c r="A89" s="151" t="s">
        <v>0</v>
      </c>
      <c r="B89" s="152" t="s">
        <v>1</v>
      </c>
      <c r="C89" s="152" t="s">
        <v>2</v>
      </c>
      <c r="D89" s="152" t="s">
        <v>4</v>
      </c>
      <c r="E89" s="153" t="s">
        <v>3</v>
      </c>
      <c r="F89" s="151" t="s">
        <v>0</v>
      </c>
      <c r="G89" s="152" t="s">
        <v>1</v>
      </c>
      <c r="H89" s="152" t="s">
        <v>2</v>
      </c>
      <c r="I89" s="152" t="s">
        <v>4</v>
      </c>
      <c r="J89" s="153" t="s">
        <v>3</v>
      </c>
      <c r="K89" s="151" t="s">
        <v>0</v>
      </c>
      <c r="L89" s="152" t="s">
        <v>1</v>
      </c>
      <c r="M89" s="152" t="s">
        <v>2</v>
      </c>
      <c r="N89" s="152" t="s">
        <v>4</v>
      </c>
      <c r="O89" s="153" t="s">
        <v>3</v>
      </c>
      <c r="P89" s="151" t="s">
        <v>0</v>
      </c>
      <c r="Q89" s="152" t="s">
        <v>1</v>
      </c>
      <c r="R89" s="152" t="s">
        <v>2</v>
      </c>
      <c r="S89" s="152" t="s">
        <v>4</v>
      </c>
      <c r="T89" s="153" t="s">
        <v>3</v>
      </c>
    </row>
    <row r="90" spans="1:20" s="25" customFormat="1" ht="13.5" customHeight="1" x14ac:dyDescent="0.15">
      <c r="A90" s="124"/>
      <c r="B90" s="125"/>
      <c r="C90" s="125"/>
      <c r="D90" s="125"/>
      <c r="E90" s="126"/>
      <c r="F90" s="124">
        <v>65</v>
      </c>
      <c r="G90" s="125">
        <v>4</v>
      </c>
      <c r="H90" s="125">
        <v>4</v>
      </c>
      <c r="I90" s="125">
        <v>8</v>
      </c>
      <c r="J90" s="126">
        <v>3365</v>
      </c>
      <c r="K90" s="124">
        <v>68</v>
      </c>
      <c r="L90" s="125">
        <v>4</v>
      </c>
      <c r="M90" s="125">
        <v>4</v>
      </c>
      <c r="N90" s="125">
        <v>8</v>
      </c>
      <c r="O90" s="126">
        <v>4328</v>
      </c>
      <c r="P90" s="124"/>
      <c r="Q90" s="125"/>
      <c r="R90" s="125"/>
      <c r="S90" s="125"/>
      <c r="T90" s="126"/>
    </row>
    <row r="91" spans="1:20" s="25" customFormat="1" ht="13.5" customHeight="1" x14ac:dyDescent="0.15">
      <c r="A91" s="124"/>
      <c r="B91" s="125"/>
      <c r="C91" s="125"/>
      <c r="D91" s="125"/>
      <c r="E91" s="126"/>
      <c r="F91" s="124">
        <v>64</v>
      </c>
      <c r="G91" s="125">
        <v>2</v>
      </c>
      <c r="H91" s="125">
        <v>1</v>
      </c>
      <c r="I91" s="125">
        <v>3</v>
      </c>
      <c r="J91" s="126">
        <v>3368</v>
      </c>
      <c r="K91" s="124">
        <v>67</v>
      </c>
      <c r="L91" s="125">
        <v>4</v>
      </c>
      <c r="M91" s="125">
        <v>3</v>
      </c>
      <c r="N91" s="125">
        <v>7</v>
      </c>
      <c r="O91" s="126">
        <v>4335</v>
      </c>
      <c r="P91" s="124"/>
      <c r="Q91" s="125"/>
      <c r="R91" s="125"/>
      <c r="S91" s="125"/>
      <c r="T91" s="126"/>
    </row>
    <row r="92" spans="1:20" s="25" customFormat="1" ht="13.5" customHeight="1" x14ac:dyDescent="0.15">
      <c r="A92" s="124"/>
      <c r="B92" s="125"/>
      <c r="C92" s="125"/>
      <c r="D92" s="125"/>
      <c r="E92" s="126"/>
      <c r="F92" s="124">
        <v>63</v>
      </c>
      <c r="G92" s="125">
        <v>1</v>
      </c>
      <c r="H92" s="125">
        <v>1</v>
      </c>
      <c r="I92" s="125">
        <v>2</v>
      </c>
      <c r="J92" s="126">
        <v>3370</v>
      </c>
      <c r="K92" s="124">
        <v>66</v>
      </c>
      <c r="L92" s="125">
        <v>2</v>
      </c>
      <c r="M92" s="125">
        <v>5</v>
      </c>
      <c r="N92" s="125">
        <v>7</v>
      </c>
      <c r="O92" s="126">
        <v>4342</v>
      </c>
      <c r="P92" s="124"/>
      <c r="Q92" s="125"/>
      <c r="R92" s="125"/>
      <c r="S92" s="125"/>
      <c r="T92" s="126"/>
    </row>
    <row r="93" spans="1:20" s="25" customFormat="1" ht="13.5" customHeight="1" x14ac:dyDescent="0.15">
      <c r="A93" s="124"/>
      <c r="B93" s="125"/>
      <c r="C93" s="125"/>
      <c r="D93" s="125"/>
      <c r="E93" s="126"/>
      <c r="F93" s="124">
        <v>62</v>
      </c>
      <c r="G93" s="125">
        <v>1</v>
      </c>
      <c r="H93" s="125">
        <v>1</v>
      </c>
      <c r="I93" s="125">
        <v>2</v>
      </c>
      <c r="J93" s="126">
        <v>3372</v>
      </c>
      <c r="K93" s="124">
        <v>65</v>
      </c>
      <c r="L93" s="125">
        <v>1</v>
      </c>
      <c r="M93" s="125">
        <v>4</v>
      </c>
      <c r="N93" s="125">
        <v>5</v>
      </c>
      <c r="O93" s="126">
        <v>4347</v>
      </c>
      <c r="P93" s="124"/>
      <c r="Q93" s="125"/>
      <c r="R93" s="125"/>
      <c r="S93" s="125"/>
      <c r="T93" s="126"/>
    </row>
    <row r="94" spans="1:20" s="25" customFormat="1" ht="13.5" customHeight="1" x14ac:dyDescent="0.15">
      <c r="A94" s="124"/>
      <c r="B94" s="125"/>
      <c r="C94" s="125"/>
      <c r="D94" s="125"/>
      <c r="E94" s="126"/>
      <c r="F94" s="124">
        <v>61</v>
      </c>
      <c r="G94" s="125">
        <v>1</v>
      </c>
      <c r="H94" s="125">
        <v>0</v>
      </c>
      <c r="I94" s="125">
        <v>1</v>
      </c>
      <c r="J94" s="126">
        <v>3373</v>
      </c>
      <c r="K94" s="124">
        <v>64</v>
      </c>
      <c r="L94" s="125">
        <v>1</v>
      </c>
      <c r="M94" s="125">
        <v>4</v>
      </c>
      <c r="N94" s="125">
        <v>5</v>
      </c>
      <c r="O94" s="126">
        <v>4352</v>
      </c>
      <c r="P94" s="124"/>
      <c r="Q94" s="125"/>
      <c r="R94" s="125"/>
      <c r="S94" s="125"/>
      <c r="T94" s="126"/>
    </row>
    <row r="95" spans="1:20" s="25" customFormat="1" ht="13.5" customHeight="1" x14ac:dyDescent="0.15">
      <c r="A95" s="124"/>
      <c r="B95" s="125"/>
      <c r="C95" s="125"/>
      <c r="D95" s="125"/>
      <c r="E95" s="126"/>
      <c r="F95" s="124">
        <v>60</v>
      </c>
      <c r="G95" s="125">
        <v>1</v>
      </c>
      <c r="H95" s="125">
        <v>0</v>
      </c>
      <c r="I95" s="125">
        <v>1</v>
      </c>
      <c r="J95" s="126">
        <v>3374</v>
      </c>
      <c r="K95" s="124">
        <v>63</v>
      </c>
      <c r="L95" s="125">
        <v>2</v>
      </c>
      <c r="M95" s="125">
        <v>0</v>
      </c>
      <c r="N95" s="125">
        <v>2</v>
      </c>
      <c r="O95" s="126">
        <v>4354</v>
      </c>
      <c r="P95" s="124"/>
      <c r="Q95" s="125"/>
      <c r="R95" s="125"/>
      <c r="S95" s="125"/>
      <c r="T95" s="126"/>
    </row>
    <row r="96" spans="1:20" s="25" customFormat="1" ht="13.5" customHeight="1" x14ac:dyDescent="0.15">
      <c r="A96" s="124"/>
      <c r="B96" s="125"/>
      <c r="C96" s="125"/>
      <c r="D96" s="125"/>
      <c r="E96" s="126"/>
      <c r="F96" s="124">
        <v>59</v>
      </c>
      <c r="G96" s="125">
        <v>1</v>
      </c>
      <c r="H96" s="125">
        <v>0</v>
      </c>
      <c r="I96" s="125">
        <v>1</v>
      </c>
      <c r="J96" s="126">
        <v>3375</v>
      </c>
      <c r="K96" s="124">
        <v>62</v>
      </c>
      <c r="L96" s="125">
        <v>0</v>
      </c>
      <c r="M96" s="125">
        <v>1</v>
      </c>
      <c r="N96" s="125">
        <v>1</v>
      </c>
      <c r="O96" s="126">
        <v>4355</v>
      </c>
      <c r="P96" s="124"/>
      <c r="Q96" s="125"/>
      <c r="R96" s="125"/>
      <c r="S96" s="125"/>
      <c r="T96" s="126"/>
    </row>
    <row r="97" spans="1:20" s="25" customFormat="1" ht="13.5" customHeight="1" x14ac:dyDescent="0.15">
      <c r="A97" s="124"/>
      <c r="B97" s="125"/>
      <c r="C97" s="125"/>
      <c r="D97" s="125"/>
      <c r="E97" s="126"/>
      <c r="F97" s="124">
        <v>58</v>
      </c>
      <c r="G97" s="125">
        <v>2</v>
      </c>
      <c r="H97" s="125">
        <v>0</v>
      </c>
      <c r="I97" s="125">
        <v>2</v>
      </c>
      <c r="J97" s="126">
        <v>3377</v>
      </c>
      <c r="K97" s="124">
        <v>60</v>
      </c>
      <c r="L97" s="125">
        <v>1</v>
      </c>
      <c r="M97" s="125">
        <v>0</v>
      </c>
      <c r="N97" s="125">
        <v>1</v>
      </c>
      <c r="O97" s="126">
        <v>4356</v>
      </c>
      <c r="P97" s="124"/>
      <c r="Q97" s="125"/>
      <c r="R97" s="125"/>
      <c r="S97" s="125"/>
      <c r="T97" s="126"/>
    </row>
    <row r="98" spans="1:20" s="25" customFormat="1" ht="13.5" customHeight="1" x14ac:dyDescent="0.15">
      <c r="A98" s="124"/>
      <c r="B98" s="125"/>
      <c r="C98" s="125"/>
      <c r="D98" s="125"/>
      <c r="E98" s="126"/>
      <c r="F98" s="124">
        <v>56</v>
      </c>
      <c r="G98" s="125">
        <v>1</v>
      </c>
      <c r="H98" s="125">
        <v>0</v>
      </c>
      <c r="I98" s="125">
        <v>1</v>
      </c>
      <c r="J98" s="126">
        <v>3378</v>
      </c>
      <c r="K98" s="124">
        <v>59</v>
      </c>
      <c r="L98" s="125">
        <v>1</v>
      </c>
      <c r="M98" s="125">
        <v>0</v>
      </c>
      <c r="N98" s="125">
        <v>1</v>
      </c>
      <c r="O98" s="126">
        <v>4357</v>
      </c>
      <c r="P98" s="124"/>
      <c r="Q98" s="125"/>
      <c r="R98" s="125"/>
      <c r="S98" s="125"/>
      <c r="T98" s="126"/>
    </row>
    <row r="99" spans="1:20" s="25" customFormat="1" ht="13.5" customHeight="1" x14ac:dyDescent="0.15">
      <c r="A99" s="124"/>
      <c r="B99" s="125"/>
      <c r="C99" s="125"/>
      <c r="D99" s="125"/>
      <c r="E99" s="126"/>
      <c r="F99" s="124">
        <v>54</v>
      </c>
      <c r="G99" s="125">
        <v>1</v>
      </c>
      <c r="H99" s="125">
        <v>0</v>
      </c>
      <c r="I99" s="125">
        <v>1</v>
      </c>
      <c r="J99" s="126">
        <v>3379</v>
      </c>
      <c r="K99" s="124">
        <v>55</v>
      </c>
      <c r="L99" s="125">
        <v>1</v>
      </c>
      <c r="M99" s="125">
        <v>2</v>
      </c>
      <c r="N99" s="125">
        <v>3</v>
      </c>
      <c r="O99" s="126">
        <v>4360</v>
      </c>
      <c r="P99" s="124"/>
      <c r="Q99" s="125"/>
      <c r="R99" s="125"/>
      <c r="S99" s="125"/>
      <c r="T99" s="126"/>
    </row>
    <row r="100" spans="1:20" s="25" customFormat="1" ht="13.5" customHeight="1" x14ac:dyDescent="0.15">
      <c r="A100" s="124"/>
      <c r="B100" s="125"/>
      <c r="C100" s="125"/>
      <c r="D100" s="125"/>
      <c r="E100" s="126"/>
      <c r="F100" s="124"/>
      <c r="G100" s="125"/>
      <c r="H100" s="125"/>
      <c r="I100" s="125"/>
      <c r="J100" s="126"/>
      <c r="K100" s="124"/>
      <c r="L100" s="125"/>
      <c r="M100" s="125"/>
      <c r="N100" s="125"/>
      <c r="O100" s="126"/>
      <c r="P100" s="124"/>
      <c r="Q100" s="125"/>
      <c r="R100" s="125"/>
      <c r="S100" s="125"/>
      <c r="T100" s="126"/>
    </row>
    <row r="101" spans="1:20" s="25" customFormat="1" ht="13.5" customHeight="1" x14ac:dyDescent="0.15">
      <c r="A101" s="124"/>
      <c r="B101" s="125"/>
      <c r="C101" s="125"/>
      <c r="D101" s="125"/>
      <c r="E101" s="126"/>
      <c r="F101" s="124"/>
      <c r="G101" s="125"/>
      <c r="H101" s="125"/>
      <c r="I101" s="125"/>
      <c r="J101" s="126"/>
      <c r="K101" s="124"/>
      <c r="L101" s="125"/>
      <c r="M101" s="125"/>
      <c r="N101" s="125"/>
      <c r="O101" s="126"/>
      <c r="P101" s="124"/>
      <c r="Q101" s="125"/>
      <c r="R101" s="125"/>
      <c r="S101" s="125"/>
      <c r="T101" s="126"/>
    </row>
    <row r="102" spans="1:20" s="25" customFormat="1" ht="13.5" customHeight="1" x14ac:dyDescent="0.15">
      <c r="A102" s="124"/>
      <c r="B102" s="125"/>
      <c r="C102" s="125"/>
      <c r="D102" s="125"/>
      <c r="E102" s="126"/>
      <c r="F102" s="124"/>
      <c r="G102" s="125"/>
      <c r="H102" s="125"/>
      <c r="I102" s="125"/>
      <c r="J102" s="126"/>
      <c r="K102" s="124"/>
      <c r="L102" s="125"/>
      <c r="M102" s="125"/>
      <c r="N102" s="125"/>
      <c r="O102" s="126"/>
      <c r="P102" s="124"/>
      <c r="Q102" s="125"/>
      <c r="R102" s="125"/>
      <c r="S102" s="125"/>
      <c r="T102" s="126"/>
    </row>
    <row r="103" spans="1:20" s="25" customFormat="1" ht="13.5" customHeight="1" x14ac:dyDescent="0.15">
      <c r="A103" s="124"/>
      <c r="B103" s="125"/>
      <c r="C103" s="125"/>
      <c r="D103" s="125"/>
      <c r="E103" s="126"/>
      <c r="F103" s="124"/>
      <c r="G103" s="125"/>
      <c r="H103" s="125"/>
      <c r="I103" s="125"/>
      <c r="J103" s="126"/>
      <c r="K103" s="124"/>
      <c r="L103" s="125"/>
      <c r="M103" s="125"/>
      <c r="N103" s="125"/>
      <c r="O103" s="126"/>
      <c r="P103" s="124"/>
      <c r="Q103" s="125"/>
      <c r="R103" s="125"/>
      <c r="S103" s="125"/>
      <c r="T103" s="126"/>
    </row>
    <row r="104" spans="1:20" s="25" customFormat="1" ht="13.5" customHeight="1" x14ac:dyDescent="0.15">
      <c r="A104" s="124"/>
      <c r="B104" s="125"/>
      <c r="C104" s="125"/>
      <c r="D104" s="125"/>
      <c r="E104" s="126"/>
      <c r="F104" s="124"/>
      <c r="G104" s="125"/>
      <c r="H104" s="125"/>
      <c r="I104" s="125"/>
      <c r="J104" s="126"/>
      <c r="K104" s="124"/>
      <c r="L104" s="125"/>
      <c r="M104" s="125"/>
      <c r="N104" s="125"/>
      <c r="O104" s="126"/>
      <c r="P104" s="124"/>
      <c r="Q104" s="125"/>
      <c r="R104" s="125"/>
      <c r="S104" s="125"/>
      <c r="T104" s="126"/>
    </row>
    <row r="105" spans="1:20" s="25" customFormat="1" ht="13.5" customHeight="1" x14ac:dyDescent="0.15">
      <c r="A105" s="124"/>
      <c r="B105" s="125"/>
      <c r="C105" s="125"/>
      <c r="D105" s="125"/>
      <c r="E105" s="126"/>
      <c r="F105" s="124"/>
      <c r="G105" s="125"/>
      <c r="H105" s="125"/>
      <c r="I105" s="125"/>
      <c r="J105" s="126"/>
      <c r="K105" s="124"/>
      <c r="L105" s="125"/>
      <c r="M105" s="125"/>
      <c r="N105" s="125"/>
      <c r="O105" s="126"/>
      <c r="P105" s="124"/>
      <c r="Q105" s="125"/>
      <c r="R105" s="125"/>
      <c r="S105" s="125"/>
      <c r="T105" s="126"/>
    </row>
    <row r="106" spans="1:20" s="25" customFormat="1" ht="13.5" customHeight="1" x14ac:dyDescent="0.15">
      <c r="A106" s="124"/>
      <c r="B106" s="125"/>
      <c r="C106" s="125"/>
      <c r="D106" s="125"/>
      <c r="E106" s="126"/>
      <c r="F106" s="124"/>
      <c r="G106" s="125"/>
      <c r="H106" s="125"/>
      <c r="I106" s="125"/>
      <c r="J106" s="126"/>
      <c r="K106" s="124"/>
      <c r="L106" s="125"/>
      <c r="M106" s="125"/>
      <c r="N106" s="125"/>
      <c r="O106" s="126"/>
      <c r="P106" s="124"/>
      <c r="Q106" s="125"/>
      <c r="R106" s="125"/>
      <c r="S106" s="125"/>
      <c r="T106" s="126"/>
    </row>
    <row r="107" spans="1:20" s="25" customFormat="1" ht="13.5" customHeight="1" x14ac:dyDescent="0.15">
      <c r="A107" s="124"/>
      <c r="B107" s="125"/>
      <c r="C107" s="125"/>
      <c r="D107" s="125"/>
      <c r="E107" s="126"/>
      <c r="F107" s="124"/>
      <c r="G107" s="125"/>
      <c r="H107" s="125"/>
      <c r="I107" s="125"/>
      <c r="J107" s="126"/>
      <c r="K107" s="124"/>
      <c r="L107" s="125"/>
      <c r="M107" s="125"/>
      <c r="N107" s="125"/>
      <c r="O107" s="126"/>
      <c r="P107" s="124"/>
      <c r="Q107" s="125"/>
      <c r="R107" s="125"/>
      <c r="S107" s="125"/>
      <c r="T107" s="126"/>
    </row>
    <row r="108" spans="1:20" s="25" customFormat="1" ht="13.5" customHeight="1" x14ac:dyDescent="0.15">
      <c r="A108" s="124"/>
      <c r="B108" s="125"/>
      <c r="C108" s="125"/>
      <c r="D108" s="125"/>
      <c r="E108" s="126"/>
      <c r="F108" s="124"/>
      <c r="G108" s="125"/>
      <c r="H108" s="125"/>
      <c r="I108" s="125"/>
      <c r="J108" s="126"/>
      <c r="K108" s="124"/>
      <c r="L108" s="125"/>
      <c r="M108" s="125"/>
      <c r="N108" s="125"/>
      <c r="O108" s="126"/>
      <c r="P108" s="124"/>
      <c r="Q108" s="125"/>
      <c r="R108" s="125"/>
      <c r="S108" s="125"/>
      <c r="T108" s="126"/>
    </row>
    <row r="109" spans="1:20" s="25" customFormat="1" ht="13.5" customHeight="1" x14ac:dyDescent="0.15">
      <c r="A109" s="124"/>
      <c r="B109" s="125"/>
      <c r="C109" s="125"/>
      <c r="D109" s="125"/>
      <c r="E109" s="126"/>
      <c r="F109" s="124"/>
      <c r="G109" s="125"/>
      <c r="H109" s="125"/>
      <c r="I109" s="125"/>
      <c r="J109" s="126"/>
      <c r="K109" s="124"/>
      <c r="L109" s="125"/>
      <c r="M109" s="125"/>
      <c r="N109" s="125"/>
      <c r="O109" s="126"/>
      <c r="P109" s="124"/>
      <c r="Q109" s="125"/>
      <c r="R109" s="125"/>
      <c r="S109" s="125"/>
      <c r="T109" s="126"/>
    </row>
    <row r="110" spans="1:20" s="25" customFormat="1" ht="13.5" customHeight="1" x14ac:dyDescent="0.15">
      <c r="A110" s="124"/>
      <c r="B110" s="125"/>
      <c r="C110" s="125"/>
      <c r="D110" s="125"/>
      <c r="E110" s="126"/>
      <c r="F110" s="124"/>
      <c r="G110" s="125"/>
      <c r="H110" s="125"/>
      <c r="I110" s="125"/>
      <c r="J110" s="126"/>
      <c r="K110" s="124"/>
      <c r="L110" s="125"/>
      <c r="M110" s="125"/>
      <c r="N110" s="125"/>
      <c r="O110" s="126"/>
      <c r="P110" s="124"/>
      <c r="Q110" s="125"/>
      <c r="R110" s="125"/>
      <c r="S110" s="125"/>
      <c r="T110" s="126"/>
    </row>
    <row r="111" spans="1:20" s="25" customFormat="1" ht="13.5" customHeight="1" x14ac:dyDescent="0.15">
      <c r="A111" s="124"/>
      <c r="B111" s="125"/>
      <c r="C111" s="125"/>
      <c r="D111" s="125"/>
      <c r="E111" s="126"/>
      <c r="F111" s="124"/>
      <c r="G111" s="125"/>
      <c r="H111" s="125"/>
      <c r="I111" s="125"/>
      <c r="J111" s="126"/>
      <c r="K111" s="124"/>
      <c r="L111" s="125"/>
      <c r="M111" s="125"/>
      <c r="N111" s="125"/>
      <c r="O111" s="126"/>
      <c r="P111" s="124"/>
      <c r="Q111" s="125"/>
      <c r="R111" s="125"/>
      <c r="S111" s="125"/>
      <c r="T111" s="126"/>
    </row>
    <row r="112" spans="1:20" s="25" customFormat="1" ht="13.5" customHeight="1" x14ac:dyDescent="0.15">
      <c r="A112" s="124"/>
      <c r="B112" s="125"/>
      <c r="C112" s="125"/>
      <c r="D112" s="125"/>
      <c r="E112" s="126"/>
      <c r="F112" s="124"/>
      <c r="G112" s="125"/>
      <c r="H112" s="125"/>
      <c r="I112" s="125"/>
      <c r="J112" s="126"/>
      <c r="K112" s="124"/>
      <c r="L112" s="125"/>
      <c r="M112" s="125"/>
      <c r="N112" s="125"/>
      <c r="O112" s="126"/>
      <c r="P112" s="124"/>
      <c r="Q112" s="125"/>
      <c r="R112" s="125"/>
      <c r="S112" s="125"/>
      <c r="T112" s="126"/>
    </row>
    <row r="113" spans="1:20" s="25" customFormat="1" ht="13.5" customHeight="1" x14ac:dyDescent="0.15">
      <c r="A113" s="124"/>
      <c r="B113" s="125"/>
      <c r="C113" s="125"/>
      <c r="D113" s="125"/>
      <c r="E113" s="126"/>
      <c r="F113" s="124"/>
      <c r="G113" s="125"/>
      <c r="H113" s="125"/>
      <c r="I113" s="125"/>
      <c r="J113" s="126"/>
      <c r="K113" s="124"/>
      <c r="L113" s="125"/>
      <c r="M113" s="125"/>
      <c r="N113" s="125"/>
      <c r="O113" s="126"/>
      <c r="P113" s="124"/>
      <c r="Q113" s="125"/>
      <c r="R113" s="125"/>
      <c r="S113" s="125"/>
      <c r="T113" s="126"/>
    </row>
    <row r="114" spans="1:20" s="25" customFormat="1" ht="13.5" customHeight="1" x14ac:dyDescent="0.15">
      <c r="A114" s="124"/>
      <c r="B114" s="125"/>
      <c r="C114" s="125"/>
      <c r="D114" s="125"/>
      <c r="E114" s="126"/>
      <c r="F114" s="124"/>
      <c r="G114" s="125"/>
      <c r="H114" s="125"/>
      <c r="I114" s="125"/>
      <c r="J114" s="126"/>
      <c r="K114" s="124"/>
      <c r="L114" s="125"/>
      <c r="M114" s="125"/>
      <c r="N114" s="125"/>
      <c r="O114" s="126"/>
      <c r="P114" s="124"/>
      <c r="Q114" s="125"/>
      <c r="R114" s="125"/>
      <c r="S114" s="125"/>
      <c r="T114" s="126"/>
    </row>
    <row r="115" spans="1:20" s="25" customFormat="1" ht="13.5" customHeight="1" x14ac:dyDescent="0.15">
      <c r="A115" s="176"/>
      <c r="B115" s="76"/>
      <c r="C115" s="76"/>
      <c r="D115" s="76"/>
      <c r="E115" s="78"/>
      <c r="F115" s="75"/>
      <c r="G115" s="76"/>
      <c r="H115" s="76"/>
      <c r="I115" s="76"/>
      <c r="J115" s="78"/>
      <c r="K115" s="75"/>
      <c r="L115" s="76"/>
      <c r="M115" s="76"/>
      <c r="N115" s="76"/>
      <c r="O115" s="78"/>
      <c r="P115" s="75"/>
      <c r="Q115" s="76"/>
      <c r="R115" s="76"/>
      <c r="S115" s="76"/>
      <c r="T115" s="78"/>
    </row>
    <row r="116" spans="1:20" s="25" customFormat="1" ht="13.5" customHeight="1" x14ac:dyDescent="0.15">
      <c r="A116" s="176"/>
      <c r="B116" s="76"/>
      <c r="C116" s="76"/>
      <c r="D116" s="76"/>
      <c r="E116" s="78"/>
      <c r="F116" s="75"/>
      <c r="G116" s="76"/>
      <c r="H116" s="76"/>
      <c r="I116" s="76"/>
      <c r="J116" s="78"/>
      <c r="K116" s="75"/>
      <c r="L116" s="76"/>
      <c r="M116" s="76"/>
      <c r="N116" s="76"/>
      <c r="O116" s="78"/>
      <c r="P116" s="75"/>
      <c r="Q116" s="76"/>
      <c r="R116" s="76"/>
      <c r="S116" s="76"/>
      <c r="T116" s="78"/>
    </row>
    <row r="117" spans="1:20" s="25" customFormat="1" ht="13.5" customHeight="1" x14ac:dyDescent="0.15">
      <c r="A117" s="176"/>
      <c r="B117" s="76"/>
      <c r="C117" s="76"/>
      <c r="D117" s="76"/>
      <c r="E117" s="78"/>
      <c r="F117" s="75"/>
      <c r="G117" s="76"/>
      <c r="H117" s="76"/>
      <c r="I117" s="76"/>
      <c r="J117" s="78"/>
      <c r="K117" s="75"/>
      <c r="L117" s="76"/>
      <c r="M117" s="76"/>
      <c r="N117" s="76"/>
      <c r="O117" s="78"/>
      <c r="P117" s="75"/>
      <c r="Q117" s="76"/>
      <c r="R117" s="76"/>
      <c r="S117" s="76"/>
      <c r="T117" s="78"/>
    </row>
    <row r="118" spans="1:20" s="25" customFormat="1" ht="13.5" customHeight="1" x14ac:dyDescent="0.15">
      <c r="A118" s="176"/>
      <c r="B118" s="76"/>
      <c r="C118" s="76"/>
      <c r="D118" s="76"/>
      <c r="E118" s="78"/>
      <c r="F118" s="75"/>
      <c r="G118" s="76"/>
      <c r="H118" s="76"/>
      <c r="I118" s="76"/>
      <c r="J118" s="78"/>
      <c r="K118" s="75"/>
      <c r="L118" s="76"/>
      <c r="M118" s="76"/>
      <c r="N118" s="76"/>
      <c r="O118" s="78"/>
      <c r="P118" s="75"/>
      <c r="Q118" s="76"/>
      <c r="R118" s="76"/>
      <c r="S118" s="76"/>
      <c r="T118" s="78"/>
    </row>
    <row r="119" spans="1:20" ht="11.25" x14ac:dyDescent="0.15">
      <c r="A119" s="176"/>
      <c r="B119" s="76"/>
      <c r="C119" s="76"/>
      <c r="D119" s="76"/>
      <c r="E119" s="78"/>
      <c r="F119" s="75"/>
      <c r="G119" s="76"/>
      <c r="H119" s="76"/>
      <c r="I119" s="76"/>
      <c r="J119" s="78"/>
      <c r="K119" s="75"/>
      <c r="L119" s="76"/>
      <c r="M119" s="76"/>
      <c r="N119" s="76"/>
      <c r="O119" s="78"/>
      <c r="P119" s="75"/>
      <c r="Q119" s="76"/>
      <c r="R119" s="76"/>
      <c r="S119" s="76"/>
      <c r="T119" s="78"/>
    </row>
    <row r="120" spans="1:20" ht="11.25" x14ac:dyDescent="0.15">
      <c r="A120" s="176"/>
      <c r="B120" s="76"/>
      <c r="C120" s="76"/>
      <c r="D120" s="76"/>
      <c r="E120" s="78"/>
      <c r="F120" s="75"/>
      <c r="G120" s="76"/>
      <c r="H120" s="76"/>
      <c r="I120" s="76"/>
      <c r="J120" s="78"/>
      <c r="K120" s="75"/>
      <c r="L120" s="76"/>
      <c r="M120" s="76"/>
      <c r="N120" s="76"/>
      <c r="O120" s="78"/>
      <c r="P120" s="75"/>
      <c r="Q120" s="76"/>
      <c r="R120" s="76"/>
      <c r="S120" s="76"/>
      <c r="T120" s="78"/>
    </row>
    <row r="121" spans="1:20" ht="11.25" x14ac:dyDescent="0.15">
      <c r="A121" s="176"/>
      <c r="B121" s="76"/>
      <c r="C121" s="76"/>
      <c r="D121" s="76"/>
      <c r="E121" s="78"/>
      <c r="F121" s="75"/>
      <c r="G121" s="76"/>
      <c r="H121" s="76"/>
      <c r="I121" s="76"/>
      <c r="J121" s="78"/>
      <c r="K121" s="75"/>
      <c r="L121" s="76"/>
      <c r="M121" s="76"/>
      <c r="N121" s="76"/>
      <c r="O121" s="78"/>
      <c r="P121" s="75"/>
      <c r="Q121" s="76"/>
      <c r="R121" s="76"/>
      <c r="S121" s="76"/>
      <c r="T121" s="78"/>
    </row>
    <row r="122" spans="1:20" ht="11.25" x14ac:dyDescent="0.15">
      <c r="A122" s="176"/>
      <c r="B122" s="76"/>
      <c r="C122" s="76"/>
      <c r="D122" s="76"/>
      <c r="E122" s="78"/>
      <c r="F122" s="75"/>
      <c r="G122" s="76"/>
      <c r="H122" s="76"/>
      <c r="I122" s="76"/>
      <c r="J122" s="78"/>
      <c r="K122" s="75"/>
      <c r="L122" s="76"/>
      <c r="M122" s="76"/>
      <c r="N122" s="76"/>
      <c r="O122" s="78"/>
      <c r="P122" s="75"/>
      <c r="Q122" s="76"/>
      <c r="R122" s="76"/>
      <c r="S122" s="76"/>
      <c r="T122" s="78"/>
    </row>
    <row r="123" spans="1:20" ht="11.25" x14ac:dyDescent="0.15">
      <c r="A123" s="176"/>
      <c r="B123" s="76"/>
      <c r="C123" s="76"/>
      <c r="D123" s="76"/>
      <c r="E123" s="78"/>
      <c r="F123" s="75"/>
      <c r="G123" s="76"/>
      <c r="H123" s="76"/>
      <c r="I123" s="76"/>
      <c r="J123" s="78"/>
      <c r="K123" s="75"/>
      <c r="L123" s="76"/>
      <c r="M123" s="76"/>
      <c r="N123" s="76"/>
      <c r="O123" s="78"/>
      <c r="P123" s="75"/>
      <c r="Q123" s="76"/>
      <c r="R123" s="76"/>
      <c r="S123" s="76"/>
      <c r="T123" s="78"/>
    </row>
    <row r="124" spans="1:20" ht="11.25" x14ac:dyDescent="0.15">
      <c r="A124" s="176"/>
      <c r="B124" s="76"/>
      <c r="C124" s="76"/>
      <c r="D124" s="76"/>
      <c r="E124" s="78"/>
      <c r="F124" s="75"/>
      <c r="G124" s="76"/>
      <c r="H124" s="76"/>
      <c r="I124" s="76"/>
      <c r="J124" s="78"/>
      <c r="K124" s="75"/>
      <c r="L124" s="76"/>
      <c r="M124" s="76"/>
      <c r="N124" s="76"/>
      <c r="O124" s="78"/>
      <c r="P124" s="75"/>
      <c r="Q124" s="76"/>
      <c r="R124" s="76"/>
      <c r="S124" s="76"/>
      <c r="T124" s="78"/>
    </row>
    <row r="125" spans="1:20" ht="11.25" x14ac:dyDescent="0.15">
      <c r="A125" s="176"/>
      <c r="B125" s="76"/>
      <c r="C125" s="76"/>
      <c r="D125" s="76"/>
      <c r="E125" s="78"/>
      <c r="F125" s="75"/>
      <c r="G125" s="76"/>
      <c r="H125" s="76"/>
      <c r="I125" s="76"/>
      <c r="J125" s="78"/>
      <c r="K125" s="75"/>
      <c r="L125" s="76"/>
      <c r="M125" s="76"/>
      <c r="N125" s="76"/>
      <c r="O125" s="78"/>
      <c r="P125" s="75"/>
      <c r="Q125" s="76"/>
      <c r="R125" s="76"/>
      <c r="S125" s="76"/>
      <c r="T125" s="78"/>
    </row>
    <row r="126" spans="1:20" ht="11.25" x14ac:dyDescent="0.15">
      <c r="A126" s="176"/>
      <c r="B126" s="76"/>
      <c r="C126" s="76"/>
      <c r="D126" s="76"/>
      <c r="E126" s="78"/>
      <c r="F126" s="75"/>
      <c r="G126" s="76"/>
      <c r="H126" s="76"/>
      <c r="I126" s="76"/>
      <c r="J126" s="78"/>
      <c r="K126" s="75"/>
      <c r="L126" s="76"/>
      <c r="M126" s="76"/>
      <c r="N126" s="76"/>
      <c r="O126" s="78"/>
      <c r="P126" s="75"/>
      <c r="Q126" s="76"/>
      <c r="R126" s="76"/>
      <c r="S126" s="76"/>
      <c r="T126" s="78"/>
    </row>
    <row r="127" spans="1:20" ht="11.25" x14ac:dyDescent="0.15">
      <c r="A127" s="176"/>
      <c r="B127" s="76"/>
      <c r="C127" s="76"/>
      <c r="D127" s="76"/>
      <c r="E127" s="78"/>
      <c r="F127" s="75"/>
      <c r="G127" s="76"/>
      <c r="H127" s="76"/>
      <c r="I127" s="76"/>
      <c r="J127" s="78"/>
      <c r="K127" s="75"/>
      <c r="L127" s="76"/>
      <c r="M127" s="76"/>
      <c r="N127" s="76"/>
      <c r="O127" s="78"/>
      <c r="P127" s="75"/>
      <c r="Q127" s="76"/>
      <c r="R127" s="76"/>
      <c r="S127" s="76"/>
      <c r="T127" s="78"/>
    </row>
    <row r="128" spans="1:20" ht="11.25" x14ac:dyDescent="0.15">
      <c r="A128" s="176"/>
      <c r="B128" s="76"/>
      <c r="C128" s="76"/>
      <c r="D128" s="76"/>
      <c r="E128" s="78"/>
      <c r="F128" s="75"/>
      <c r="G128" s="76"/>
      <c r="H128" s="76"/>
      <c r="I128" s="76"/>
      <c r="J128" s="78"/>
      <c r="K128" s="75"/>
      <c r="L128" s="76"/>
      <c r="M128" s="76"/>
      <c r="N128" s="76"/>
      <c r="O128" s="78"/>
      <c r="P128" s="75"/>
      <c r="Q128" s="76"/>
      <c r="R128" s="76"/>
      <c r="S128" s="76"/>
      <c r="T128" s="78"/>
    </row>
    <row r="129" spans="1:20" ht="11.25" x14ac:dyDescent="0.15">
      <c r="A129" s="176"/>
      <c r="B129" s="76"/>
      <c r="C129" s="76"/>
      <c r="D129" s="76"/>
      <c r="E129" s="78"/>
      <c r="F129" s="75"/>
      <c r="G129" s="76"/>
      <c r="H129" s="76"/>
      <c r="I129" s="76"/>
      <c r="J129" s="78"/>
      <c r="K129" s="75"/>
      <c r="L129" s="76"/>
      <c r="M129" s="76"/>
      <c r="N129" s="76"/>
      <c r="O129" s="78"/>
      <c r="P129" s="75"/>
      <c r="Q129" s="76"/>
      <c r="R129" s="76"/>
      <c r="S129" s="76"/>
      <c r="T129" s="78"/>
    </row>
    <row r="130" spans="1:20" ht="11.25" x14ac:dyDescent="0.15">
      <c r="A130" s="176"/>
      <c r="B130" s="76"/>
      <c r="C130" s="76"/>
      <c r="D130" s="76"/>
      <c r="E130" s="78"/>
      <c r="F130" s="75"/>
      <c r="G130" s="76"/>
      <c r="H130" s="76"/>
      <c r="I130" s="76"/>
      <c r="J130" s="78"/>
      <c r="K130" s="75"/>
      <c r="L130" s="76"/>
      <c r="M130" s="76"/>
      <c r="N130" s="76"/>
      <c r="O130" s="78"/>
      <c r="P130" s="75"/>
      <c r="Q130" s="76"/>
      <c r="R130" s="76"/>
      <c r="S130" s="76"/>
      <c r="T130" s="78"/>
    </row>
    <row r="131" spans="1:20" ht="11.25" x14ac:dyDescent="0.15">
      <c r="A131" s="176"/>
      <c r="B131" s="76"/>
      <c r="C131" s="76"/>
      <c r="D131" s="76"/>
      <c r="E131" s="78"/>
      <c r="F131" s="75"/>
      <c r="G131" s="76"/>
      <c r="H131" s="76"/>
      <c r="I131" s="76"/>
      <c r="J131" s="78"/>
      <c r="K131" s="75"/>
      <c r="L131" s="76"/>
      <c r="M131" s="76"/>
      <c r="N131" s="76"/>
      <c r="O131" s="78"/>
      <c r="P131" s="75"/>
      <c r="Q131" s="76"/>
      <c r="R131" s="76"/>
      <c r="S131" s="76"/>
      <c r="T131" s="78"/>
    </row>
    <row r="132" spans="1:20" ht="11.25" x14ac:dyDescent="0.15">
      <c r="A132" s="177" t="s">
        <v>13</v>
      </c>
      <c r="B132" s="178">
        <f>SUM(B5:B42,B46:B86,B90:B131)</f>
        <v>298</v>
      </c>
      <c r="C132" s="178">
        <f t="shared" ref="C132:D132" si="0">SUM(C5:C42,C46:C86,C90:C131)</f>
        <v>280</v>
      </c>
      <c r="D132" s="178">
        <f t="shared" si="0"/>
        <v>578</v>
      </c>
      <c r="E132" s="179"/>
      <c r="F132" s="180" t="s">
        <v>49</v>
      </c>
      <c r="G132" s="178">
        <f>SUM(G5:G42,G46:G86,G90:G131)</f>
        <v>2618</v>
      </c>
      <c r="H132" s="178">
        <f t="shared" ref="H132" si="1">SUM(H5:H42,H46:H86,H90:H131)</f>
        <v>761</v>
      </c>
      <c r="I132" s="178">
        <f t="shared" ref="I132" si="2">SUM(I5:I42,I46:I86,I90:I131)</f>
        <v>3379</v>
      </c>
      <c r="J132" s="179"/>
      <c r="K132" s="180" t="s">
        <v>49</v>
      </c>
      <c r="L132" s="178">
        <f>SUM(L5:L42,L46:L86,L90:L131)</f>
        <v>1226</v>
      </c>
      <c r="M132" s="178">
        <f t="shared" ref="M132" si="3">SUM(M5:M42,M46:M86,M90:M131)</f>
        <v>3134</v>
      </c>
      <c r="N132" s="178">
        <f t="shared" ref="N132" si="4">SUM(N5:N42,N46:N86,N90:N131)</f>
        <v>4360</v>
      </c>
      <c r="O132" s="179"/>
      <c r="P132" s="180" t="s">
        <v>49</v>
      </c>
      <c r="Q132" s="178">
        <f>SUM(Q5:Q42,Q46:Q86,Q90:Q131)</f>
        <v>58</v>
      </c>
      <c r="R132" s="178">
        <f t="shared" ref="R132" si="5">SUM(R5:R42,R46:R86,R90:R131)</f>
        <v>12</v>
      </c>
      <c r="S132" s="178">
        <f t="shared" ref="S132" si="6">SUM(S5:S42,S46:S86,S90:S131)</f>
        <v>70</v>
      </c>
      <c r="T132" s="179"/>
    </row>
    <row r="133" spans="1:20" ht="12" x14ac:dyDescent="0.15">
      <c r="A133" s="144"/>
      <c r="B133" s="143"/>
      <c r="C133" s="143"/>
      <c r="D133" s="143"/>
      <c r="E133" s="143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</row>
    <row r="134" spans="1:20" ht="12" x14ac:dyDescent="0.15">
      <c r="A134" s="257" t="s">
        <v>39</v>
      </c>
      <c r="B134" s="258"/>
      <c r="C134" s="258"/>
      <c r="D134" s="258"/>
      <c r="E134" s="259"/>
    </row>
    <row r="135" spans="1:20" ht="12" x14ac:dyDescent="0.15">
      <c r="A135" s="151" t="s">
        <v>0</v>
      </c>
      <c r="B135" s="152" t="s">
        <v>1</v>
      </c>
      <c r="C135" s="152" t="s">
        <v>2</v>
      </c>
      <c r="D135" s="152" t="s">
        <v>4</v>
      </c>
      <c r="E135" s="153" t="s">
        <v>3</v>
      </c>
    </row>
    <row r="136" spans="1:20" ht="11.25" x14ac:dyDescent="0.15">
      <c r="A136" s="124">
        <v>152</v>
      </c>
      <c r="B136" s="125">
        <v>0</v>
      </c>
      <c r="C136" s="125">
        <v>1</v>
      </c>
      <c r="D136" s="125">
        <v>1</v>
      </c>
      <c r="E136" s="126">
        <v>1</v>
      </c>
    </row>
    <row r="137" spans="1:20" ht="11.25" x14ac:dyDescent="0.15">
      <c r="A137" s="124">
        <v>150</v>
      </c>
      <c r="B137" s="125">
        <v>0</v>
      </c>
      <c r="C137" s="125">
        <v>1</v>
      </c>
      <c r="D137" s="125">
        <v>1</v>
      </c>
      <c r="E137" s="126">
        <v>2</v>
      </c>
    </row>
    <row r="138" spans="1:20" ht="11.25" x14ac:dyDescent="0.15">
      <c r="A138" s="124">
        <v>149</v>
      </c>
      <c r="B138" s="125">
        <v>1</v>
      </c>
      <c r="C138" s="125">
        <v>8</v>
      </c>
      <c r="D138" s="125">
        <v>9</v>
      </c>
      <c r="E138" s="126">
        <v>11</v>
      </c>
    </row>
    <row r="139" spans="1:20" ht="11.25" x14ac:dyDescent="0.15">
      <c r="A139" s="124">
        <v>146</v>
      </c>
      <c r="B139" s="125">
        <v>1</v>
      </c>
      <c r="C139" s="125">
        <v>3</v>
      </c>
      <c r="D139" s="125">
        <v>4</v>
      </c>
      <c r="E139" s="126">
        <v>15</v>
      </c>
    </row>
    <row r="140" spans="1:20" ht="11.25" x14ac:dyDescent="0.15">
      <c r="A140" s="124">
        <v>145</v>
      </c>
      <c r="B140" s="125">
        <v>2</v>
      </c>
      <c r="C140" s="125">
        <v>6</v>
      </c>
      <c r="D140" s="125">
        <v>8</v>
      </c>
      <c r="E140" s="126">
        <v>23</v>
      </c>
    </row>
    <row r="141" spans="1:20" ht="11.25" x14ac:dyDescent="0.15">
      <c r="A141" s="124">
        <v>144</v>
      </c>
      <c r="B141" s="125">
        <v>0</v>
      </c>
      <c r="C141" s="125">
        <v>2</v>
      </c>
      <c r="D141" s="125">
        <v>2</v>
      </c>
      <c r="E141" s="126">
        <v>25</v>
      </c>
    </row>
    <row r="142" spans="1:20" ht="11.25" x14ac:dyDescent="0.15">
      <c r="A142" s="124">
        <v>143</v>
      </c>
      <c r="B142" s="125">
        <v>2</v>
      </c>
      <c r="C142" s="125">
        <v>7</v>
      </c>
      <c r="D142" s="125">
        <v>9</v>
      </c>
      <c r="E142" s="126">
        <v>34</v>
      </c>
    </row>
    <row r="143" spans="1:20" ht="11.25" x14ac:dyDescent="0.15">
      <c r="A143" s="124">
        <v>142</v>
      </c>
      <c r="B143" s="125">
        <v>0</v>
      </c>
      <c r="C143" s="125">
        <v>9</v>
      </c>
      <c r="D143" s="125">
        <v>9</v>
      </c>
      <c r="E143" s="126">
        <v>43</v>
      </c>
    </row>
    <row r="144" spans="1:20" ht="11.25" x14ac:dyDescent="0.15">
      <c r="A144" s="124">
        <v>141</v>
      </c>
      <c r="B144" s="125">
        <v>1</v>
      </c>
      <c r="C144" s="125">
        <v>9</v>
      </c>
      <c r="D144" s="125">
        <v>10</v>
      </c>
      <c r="E144" s="126">
        <v>53</v>
      </c>
    </row>
    <row r="145" spans="1:5" ht="11.25" x14ac:dyDescent="0.15">
      <c r="A145" s="124">
        <v>140</v>
      </c>
      <c r="B145" s="125">
        <v>1</v>
      </c>
      <c r="C145" s="125">
        <v>5</v>
      </c>
      <c r="D145" s="125">
        <v>6</v>
      </c>
      <c r="E145" s="126">
        <v>59</v>
      </c>
    </row>
    <row r="146" spans="1:5" ht="11.25" x14ac:dyDescent="0.15">
      <c r="A146" s="124">
        <v>139</v>
      </c>
      <c r="B146" s="125">
        <v>3</v>
      </c>
      <c r="C146" s="125">
        <v>5</v>
      </c>
      <c r="D146" s="125">
        <v>8</v>
      </c>
      <c r="E146" s="126">
        <v>67</v>
      </c>
    </row>
    <row r="147" spans="1:5" ht="11.25" x14ac:dyDescent="0.15">
      <c r="A147" s="124">
        <v>138</v>
      </c>
      <c r="B147" s="125">
        <v>0</v>
      </c>
      <c r="C147" s="125">
        <v>6</v>
      </c>
      <c r="D147" s="125">
        <v>6</v>
      </c>
      <c r="E147" s="126">
        <v>73</v>
      </c>
    </row>
    <row r="148" spans="1:5" ht="11.25" x14ac:dyDescent="0.15">
      <c r="A148" s="124">
        <v>137</v>
      </c>
      <c r="B148" s="125">
        <v>3</v>
      </c>
      <c r="C148" s="125">
        <v>8</v>
      </c>
      <c r="D148" s="125">
        <v>11</v>
      </c>
      <c r="E148" s="126">
        <v>84</v>
      </c>
    </row>
    <row r="149" spans="1:5" ht="11.25" x14ac:dyDescent="0.15">
      <c r="A149" s="124">
        <v>135</v>
      </c>
      <c r="B149" s="125">
        <v>4</v>
      </c>
      <c r="C149" s="125">
        <v>5</v>
      </c>
      <c r="D149" s="125">
        <v>9</v>
      </c>
      <c r="E149" s="126">
        <v>93</v>
      </c>
    </row>
    <row r="150" spans="1:5" ht="11.25" x14ac:dyDescent="0.15">
      <c r="A150" s="124">
        <v>134</v>
      </c>
      <c r="B150" s="125">
        <v>2</v>
      </c>
      <c r="C150" s="125">
        <v>14</v>
      </c>
      <c r="D150" s="125">
        <v>16</v>
      </c>
      <c r="E150" s="126">
        <v>109</v>
      </c>
    </row>
    <row r="151" spans="1:5" ht="11.25" x14ac:dyDescent="0.15">
      <c r="A151" s="124">
        <v>133</v>
      </c>
      <c r="B151" s="125">
        <v>2</v>
      </c>
      <c r="C151" s="125">
        <v>17</v>
      </c>
      <c r="D151" s="125">
        <v>19</v>
      </c>
      <c r="E151" s="126">
        <v>128</v>
      </c>
    </row>
    <row r="152" spans="1:5" ht="11.25" x14ac:dyDescent="0.15">
      <c r="A152" s="124">
        <v>132</v>
      </c>
      <c r="B152" s="125">
        <v>0</v>
      </c>
      <c r="C152" s="125">
        <v>8</v>
      </c>
      <c r="D152" s="125">
        <v>8</v>
      </c>
      <c r="E152" s="126">
        <v>136</v>
      </c>
    </row>
    <row r="153" spans="1:5" ht="11.25" x14ac:dyDescent="0.15">
      <c r="A153" s="124">
        <v>131</v>
      </c>
      <c r="B153" s="125">
        <v>3</v>
      </c>
      <c r="C153" s="125">
        <v>12</v>
      </c>
      <c r="D153" s="125">
        <v>15</v>
      </c>
      <c r="E153" s="126">
        <v>151</v>
      </c>
    </row>
    <row r="154" spans="1:5" ht="11.25" x14ac:dyDescent="0.15">
      <c r="A154" s="124">
        <v>130</v>
      </c>
      <c r="B154" s="125">
        <v>3</v>
      </c>
      <c r="C154" s="125">
        <v>9</v>
      </c>
      <c r="D154" s="125">
        <v>12</v>
      </c>
      <c r="E154" s="126">
        <v>163</v>
      </c>
    </row>
    <row r="155" spans="1:5" ht="11.25" x14ac:dyDescent="0.15">
      <c r="A155" s="124">
        <v>129</v>
      </c>
      <c r="B155" s="125">
        <v>2</v>
      </c>
      <c r="C155" s="125">
        <v>9</v>
      </c>
      <c r="D155" s="125">
        <v>11</v>
      </c>
      <c r="E155" s="126">
        <v>174</v>
      </c>
    </row>
    <row r="156" spans="1:5" ht="11.25" x14ac:dyDescent="0.15">
      <c r="A156" s="124">
        <v>128</v>
      </c>
      <c r="B156" s="125">
        <v>3</v>
      </c>
      <c r="C156" s="125">
        <v>15</v>
      </c>
      <c r="D156" s="125">
        <v>18</v>
      </c>
      <c r="E156" s="126">
        <v>192</v>
      </c>
    </row>
    <row r="157" spans="1:5" ht="11.25" x14ac:dyDescent="0.15">
      <c r="A157" s="124">
        <v>127</v>
      </c>
      <c r="B157" s="125">
        <v>5</v>
      </c>
      <c r="C157" s="125">
        <v>14</v>
      </c>
      <c r="D157" s="125">
        <v>19</v>
      </c>
      <c r="E157" s="126">
        <v>211</v>
      </c>
    </row>
    <row r="158" spans="1:5" ht="11.25" x14ac:dyDescent="0.15">
      <c r="A158" s="124">
        <v>126</v>
      </c>
      <c r="B158" s="125">
        <v>1</v>
      </c>
      <c r="C158" s="125">
        <v>14</v>
      </c>
      <c r="D158" s="125">
        <v>15</v>
      </c>
      <c r="E158" s="126">
        <v>226</v>
      </c>
    </row>
    <row r="159" spans="1:5" ht="11.25" x14ac:dyDescent="0.15">
      <c r="A159" s="124">
        <v>124</v>
      </c>
      <c r="B159" s="125">
        <v>3</v>
      </c>
      <c r="C159" s="125">
        <v>11</v>
      </c>
      <c r="D159" s="125">
        <v>14</v>
      </c>
      <c r="E159" s="126">
        <v>240</v>
      </c>
    </row>
    <row r="160" spans="1:5" ht="11.25" x14ac:dyDescent="0.15">
      <c r="A160" s="124">
        <v>123</v>
      </c>
      <c r="B160" s="125">
        <v>2</v>
      </c>
      <c r="C160" s="125">
        <v>14</v>
      </c>
      <c r="D160" s="125">
        <v>16</v>
      </c>
      <c r="E160" s="126">
        <v>256</v>
      </c>
    </row>
    <row r="161" spans="1:5" ht="11.25" x14ac:dyDescent="0.15">
      <c r="A161" s="124">
        <v>122</v>
      </c>
      <c r="B161" s="125">
        <v>2</v>
      </c>
      <c r="C161" s="125">
        <v>10</v>
      </c>
      <c r="D161" s="125">
        <v>12</v>
      </c>
      <c r="E161" s="126">
        <v>268</v>
      </c>
    </row>
    <row r="162" spans="1:5" ht="11.25" x14ac:dyDescent="0.15">
      <c r="A162" s="124">
        <v>121</v>
      </c>
      <c r="B162" s="125">
        <v>2</v>
      </c>
      <c r="C162" s="125">
        <v>10</v>
      </c>
      <c r="D162" s="125">
        <v>12</v>
      </c>
      <c r="E162" s="126">
        <v>280</v>
      </c>
    </row>
    <row r="163" spans="1:5" ht="11.25" x14ac:dyDescent="0.15">
      <c r="A163" s="124">
        <v>120</v>
      </c>
      <c r="B163" s="125">
        <v>6</v>
      </c>
      <c r="C163" s="125">
        <v>13</v>
      </c>
      <c r="D163" s="125">
        <v>19</v>
      </c>
      <c r="E163" s="126">
        <v>299</v>
      </c>
    </row>
    <row r="164" spans="1:5" ht="11.25" x14ac:dyDescent="0.15">
      <c r="A164" s="124">
        <v>119</v>
      </c>
      <c r="B164" s="125">
        <v>3</v>
      </c>
      <c r="C164" s="125">
        <v>14</v>
      </c>
      <c r="D164" s="125">
        <v>17</v>
      </c>
      <c r="E164" s="126">
        <v>316</v>
      </c>
    </row>
    <row r="165" spans="1:5" ht="11.25" x14ac:dyDescent="0.15">
      <c r="A165" s="124">
        <v>118</v>
      </c>
      <c r="B165" s="125">
        <v>1</v>
      </c>
      <c r="C165" s="125">
        <v>13</v>
      </c>
      <c r="D165" s="125">
        <v>14</v>
      </c>
      <c r="E165" s="126">
        <v>330</v>
      </c>
    </row>
    <row r="166" spans="1:5" ht="11.25" x14ac:dyDescent="0.15">
      <c r="A166" s="124">
        <v>117</v>
      </c>
      <c r="B166" s="125">
        <v>0</v>
      </c>
      <c r="C166" s="125">
        <v>13</v>
      </c>
      <c r="D166" s="125">
        <v>13</v>
      </c>
      <c r="E166" s="126">
        <v>343</v>
      </c>
    </row>
    <row r="167" spans="1:5" ht="11.25" x14ac:dyDescent="0.15">
      <c r="A167" s="124">
        <v>116</v>
      </c>
      <c r="B167" s="125">
        <v>2</v>
      </c>
      <c r="C167" s="125">
        <v>13</v>
      </c>
      <c r="D167" s="125">
        <v>15</v>
      </c>
      <c r="E167" s="126">
        <v>358</v>
      </c>
    </row>
    <row r="168" spans="1:5" ht="11.25" x14ac:dyDescent="0.15">
      <c r="A168" s="124">
        <v>115</v>
      </c>
      <c r="B168" s="125">
        <v>5</v>
      </c>
      <c r="C168" s="125">
        <v>16</v>
      </c>
      <c r="D168" s="125">
        <v>21</v>
      </c>
      <c r="E168" s="126">
        <v>379</v>
      </c>
    </row>
    <row r="169" spans="1:5" ht="11.25" x14ac:dyDescent="0.15">
      <c r="A169" s="124">
        <v>113</v>
      </c>
      <c r="B169" s="125">
        <v>5</v>
      </c>
      <c r="C169" s="125">
        <v>12</v>
      </c>
      <c r="D169" s="125">
        <v>17</v>
      </c>
      <c r="E169" s="126">
        <v>396</v>
      </c>
    </row>
    <row r="170" spans="1:5" ht="11.25" x14ac:dyDescent="0.15">
      <c r="A170" s="124">
        <v>112</v>
      </c>
      <c r="B170" s="125">
        <v>3</v>
      </c>
      <c r="C170" s="125">
        <v>14</v>
      </c>
      <c r="D170" s="125">
        <v>17</v>
      </c>
      <c r="E170" s="126">
        <v>413</v>
      </c>
    </row>
    <row r="171" spans="1:5" ht="11.25" x14ac:dyDescent="0.15">
      <c r="A171" s="124">
        <v>111</v>
      </c>
      <c r="B171" s="125">
        <v>2</v>
      </c>
      <c r="C171" s="125">
        <v>18</v>
      </c>
      <c r="D171" s="125">
        <v>20</v>
      </c>
      <c r="E171" s="126">
        <v>433</v>
      </c>
    </row>
    <row r="172" spans="1:5" ht="11.25" x14ac:dyDescent="0.15">
      <c r="A172" s="124">
        <v>110</v>
      </c>
      <c r="B172" s="125">
        <v>3</v>
      </c>
      <c r="C172" s="125">
        <v>23</v>
      </c>
      <c r="D172" s="125">
        <v>26</v>
      </c>
      <c r="E172" s="126">
        <v>459</v>
      </c>
    </row>
    <row r="173" spans="1:5" ht="11.25" x14ac:dyDescent="0.15">
      <c r="A173" s="124">
        <v>109</v>
      </c>
      <c r="B173" s="125">
        <v>5</v>
      </c>
      <c r="C173" s="125">
        <v>11</v>
      </c>
      <c r="D173" s="125">
        <v>16</v>
      </c>
      <c r="E173" s="126">
        <v>475</v>
      </c>
    </row>
    <row r="174" spans="1:5" ht="11.25" x14ac:dyDescent="0.15">
      <c r="A174" s="124">
        <v>108</v>
      </c>
      <c r="B174" s="125">
        <v>6</v>
      </c>
      <c r="C174" s="125">
        <v>17</v>
      </c>
      <c r="D174" s="125">
        <v>23</v>
      </c>
      <c r="E174" s="126">
        <v>498</v>
      </c>
    </row>
    <row r="175" spans="1:5" ht="11.25" x14ac:dyDescent="0.15">
      <c r="A175" s="124">
        <v>107</v>
      </c>
      <c r="B175" s="125">
        <v>7</v>
      </c>
      <c r="C175" s="125">
        <v>19</v>
      </c>
      <c r="D175" s="125">
        <v>26</v>
      </c>
      <c r="E175" s="126">
        <v>524</v>
      </c>
    </row>
    <row r="176" spans="1:5" ht="11.25" x14ac:dyDescent="0.15">
      <c r="A176" s="124">
        <v>106</v>
      </c>
      <c r="B176" s="125">
        <v>7</v>
      </c>
      <c r="C176" s="125">
        <v>24</v>
      </c>
      <c r="D176" s="125">
        <v>31</v>
      </c>
      <c r="E176" s="126">
        <v>555</v>
      </c>
    </row>
    <row r="177" spans="1:5" ht="11.25" x14ac:dyDescent="0.15">
      <c r="A177" s="124">
        <v>105</v>
      </c>
      <c r="B177" s="125">
        <v>5</v>
      </c>
      <c r="C177" s="125">
        <v>26</v>
      </c>
      <c r="D177" s="125">
        <v>31</v>
      </c>
      <c r="E177" s="126">
        <v>586</v>
      </c>
    </row>
    <row r="178" spans="1:5" ht="11.25" x14ac:dyDescent="0.15">
      <c r="A178" s="124">
        <v>104</v>
      </c>
      <c r="B178" s="125">
        <v>7</v>
      </c>
      <c r="C178" s="125">
        <v>20</v>
      </c>
      <c r="D178" s="125">
        <v>27</v>
      </c>
      <c r="E178" s="126">
        <v>613</v>
      </c>
    </row>
    <row r="179" spans="1:5" ht="11.25" x14ac:dyDescent="0.15">
      <c r="A179" s="124">
        <v>102</v>
      </c>
      <c r="B179" s="125">
        <v>2</v>
      </c>
      <c r="C179" s="125">
        <v>26</v>
      </c>
      <c r="D179" s="125">
        <v>28</v>
      </c>
      <c r="E179" s="126">
        <v>641</v>
      </c>
    </row>
    <row r="180" spans="1:5" ht="11.25" x14ac:dyDescent="0.15">
      <c r="A180" s="124">
        <v>101</v>
      </c>
      <c r="B180" s="125">
        <v>3</v>
      </c>
      <c r="C180" s="125">
        <v>27</v>
      </c>
      <c r="D180" s="125">
        <v>30</v>
      </c>
      <c r="E180" s="126">
        <v>671</v>
      </c>
    </row>
    <row r="181" spans="1:5" ht="11.25" x14ac:dyDescent="0.15">
      <c r="A181" s="124">
        <v>100</v>
      </c>
      <c r="B181" s="125">
        <v>4</v>
      </c>
      <c r="C181" s="125">
        <v>22</v>
      </c>
      <c r="D181" s="125">
        <v>26</v>
      </c>
      <c r="E181" s="126">
        <v>697</v>
      </c>
    </row>
    <row r="182" spans="1:5" ht="11.25" x14ac:dyDescent="0.15">
      <c r="A182" s="124">
        <v>99</v>
      </c>
      <c r="B182" s="125">
        <v>6</v>
      </c>
      <c r="C182" s="125">
        <v>30</v>
      </c>
      <c r="D182" s="125">
        <v>36</v>
      </c>
      <c r="E182" s="126">
        <v>733</v>
      </c>
    </row>
    <row r="183" spans="1:5" ht="11.25" x14ac:dyDescent="0.15">
      <c r="A183" s="124">
        <v>98</v>
      </c>
      <c r="B183" s="125">
        <v>5</v>
      </c>
      <c r="C183" s="125">
        <v>28</v>
      </c>
      <c r="D183" s="125">
        <v>33</v>
      </c>
      <c r="E183" s="126">
        <v>766</v>
      </c>
    </row>
    <row r="184" spans="1:5" ht="11.25" x14ac:dyDescent="0.15">
      <c r="A184" s="124">
        <v>97</v>
      </c>
      <c r="B184" s="125">
        <v>5</v>
      </c>
      <c r="C184" s="125">
        <v>23</v>
      </c>
      <c r="D184" s="125">
        <v>28</v>
      </c>
      <c r="E184" s="126">
        <v>794</v>
      </c>
    </row>
    <row r="186" spans="1:5" ht="12" x14ac:dyDescent="0.15">
      <c r="A186" s="253" t="s">
        <v>39</v>
      </c>
      <c r="B186" s="254"/>
      <c r="C186" s="254"/>
      <c r="D186" s="254"/>
      <c r="E186" s="255"/>
    </row>
    <row r="187" spans="1:5" ht="12" x14ac:dyDescent="0.15">
      <c r="A187" s="151" t="s">
        <v>0</v>
      </c>
      <c r="B187" s="152" t="s">
        <v>1</v>
      </c>
      <c r="C187" s="152" t="s">
        <v>2</v>
      </c>
      <c r="D187" s="152" t="s">
        <v>4</v>
      </c>
      <c r="E187" s="153" t="s">
        <v>3</v>
      </c>
    </row>
    <row r="188" spans="1:5" ht="11.25" x14ac:dyDescent="0.15">
      <c r="A188" s="124">
        <v>96</v>
      </c>
      <c r="B188" s="125">
        <v>4</v>
      </c>
      <c r="C188" s="125">
        <v>20</v>
      </c>
      <c r="D188" s="125">
        <v>24</v>
      </c>
      <c r="E188" s="126">
        <v>818</v>
      </c>
    </row>
    <row r="189" spans="1:5" ht="11.25" x14ac:dyDescent="0.15">
      <c r="A189" s="124">
        <v>95</v>
      </c>
      <c r="B189" s="125">
        <v>12</v>
      </c>
      <c r="C189" s="125">
        <v>32</v>
      </c>
      <c r="D189" s="125">
        <v>44</v>
      </c>
      <c r="E189" s="126">
        <v>862</v>
      </c>
    </row>
    <row r="190" spans="1:5" ht="11.25" x14ac:dyDescent="0.15">
      <c r="A190" s="124">
        <v>94</v>
      </c>
      <c r="B190" s="125">
        <v>9</v>
      </c>
      <c r="C190" s="125">
        <v>38</v>
      </c>
      <c r="D190" s="125">
        <v>47</v>
      </c>
      <c r="E190" s="126">
        <v>909</v>
      </c>
    </row>
    <row r="191" spans="1:5" ht="11.25" x14ac:dyDescent="0.15">
      <c r="A191" s="124">
        <v>93</v>
      </c>
      <c r="B191" s="125">
        <v>13</v>
      </c>
      <c r="C191" s="125">
        <v>33</v>
      </c>
      <c r="D191" s="125">
        <v>46</v>
      </c>
      <c r="E191" s="126">
        <v>955</v>
      </c>
    </row>
    <row r="192" spans="1:5" ht="11.25" x14ac:dyDescent="0.15">
      <c r="A192" s="124">
        <v>91</v>
      </c>
      <c r="B192" s="125">
        <v>5</v>
      </c>
      <c r="C192" s="125">
        <v>32</v>
      </c>
      <c r="D192" s="125">
        <v>37</v>
      </c>
      <c r="E192" s="126">
        <v>992</v>
      </c>
    </row>
    <row r="193" spans="1:5" ht="11.25" x14ac:dyDescent="0.15">
      <c r="A193" s="124">
        <v>90</v>
      </c>
      <c r="B193" s="125">
        <v>3</v>
      </c>
      <c r="C193" s="125">
        <v>26</v>
      </c>
      <c r="D193" s="125">
        <v>29</v>
      </c>
      <c r="E193" s="126">
        <v>1021</v>
      </c>
    </row>
    <row r="194" spans="1:5" ht="11.25" x14ac:dyDescent="0.15">
      <c r="A194" s="124">
        <v>89</v>
      </c>
      <c r="B194" s="125">
        <v>7</v>
      </c>
      <c r="C194" s="125">
        <v>24</v>
      </c>
      <c r="D194" s="125">
        <v>31</v>
      </c>
      <c r="E194" s="126">
        <v>1052</v>
      </c>
    </row>
    <row r="195" spans="1:5" ht="11.25" x14ac:dyDescent="0.15">
      <c r="A195" s="124">
        <v>88</v>
      </c>
      <c r="B195" s="125">
        <v>7</v>
      </c>
      <c r="C195" s="125">
        <v>33</v>
      </c>
      <c r="D195" s="125">
        <v>40</v>
      </c>
      <c r="E195" s="126">
        <v>1092</v>
      </c>
    </row>
    <row r="196" spans="1:5" ht="11.25" x14ac:dyDescent="0.15">
      <c r="A196" s="124">
        <v>87</v>
      </c>
      <c r="B196" s="125">
        <v>4</v>
      </c>
      <c r="C196" s="125">
        <v>20</v>
      </c>
      <c r="D196" s="125">
        <v>24</v>
      </c>
      <c r="E196" s="126">
        <v>1116</v>
      </c>
    </row>
    <row r="197" spans="1:5" ht="11.25" x14ac:dyDescent="0.15">
      <c r="A197" s="124">
        <v>86</v>
      </c>
      <c r="B197" s="125">
        <v>3</v>
      </c>
      <c r="C197" s="125">
        <v>31</v>
      </c>
      <c r="D197" s="125">
        <v>34</v>
      </c>
      <c r="E197" s="126">
        <v>1150</v>
      </c>
    </row>
    <row r="198" spans="1:5" ht="11.25" x14ac:dyDescent="0.15">
      <c r="A198" s="124">
        <v>85</v>
      </c>
      <c r="B198" s="125">
        <v>12</v>
      </c>
      <c r="C198" s="125">
        <v>28</v>
      </c>
      <c r="D198" s="125">
        <v>40</v>
      </c>
      <c r="E198" s="126">
        <v>1190</v>
      </c>
    </row>
    <row r="199" spans="1:5" ht="11.25" x14ac:dyDescent="0.15">
      <c r="A199" s="124">
        <v>84</v>
      </c>
      <c r="B199" s="125">
        <v>4</v>
      </c>
      <c r="C199" s="125">
        <v>28</v>
      </c>
      <c r="D199" s="125">
        <v>32</v>
      </c>
      <c r="E199" s="126">
        <v>1222</v>
      </c>
    </row>
    <row r="200" spans="1:5" ht="11.25" x14ac:dyDescent="0.15">
      <c r="A200" s="124">
        <v>83</v>
      </c>
      <c r="B200" s="125">
        <v>9</v>
      </c>
      <c r="C200" s="125">
        <v>37</v>
      </c>
      <c r="D200" s="125">
        <v>46</v>
      </c>
      <c r="E200" s="126">
        <v>1268</v>
      </c>
    </row>
    <row r="201" spans="1:5" ht="11.25" x14ac:dyDescent="0.15">
      <c r="A201" s="124">
        <v>82</v>
      </c>
      <c r="B201" s="125">
        <v>8</v>
      </c>
      <c r="C201" s="125">
        <v>32</v>
      </c>
      <c r="D201" s="125">
        <v>40</v>
      </c>
      <c r="E201" s="126">
        <v>1308</v>
      </c>
    </row>
    <row r="202" spans="1:5" ht="11.25" x14ac:dyDescent="0.15">
      <c r="A202" s="124">
        <v>80</v>
      </c>
      <c r="B202" s="125">
        <v>6</v>
      </c>
      <c r="C202" s="125">
        <v>19</v>
      </c>
      <c r="D202" s="125">
        <v>25</v>
      </c>
      <c r="E202" s="126">
        <v>1333</v>
      </c>
    </row>
    <row r="203" spans="1:5" ht="11.25" x14ac:dyDescent="0.15">
      <c r="A203" s="124">
        <v>79</v>
      </c>
      <c r="B203" s="125">
        <v>5</v>
      </c>
      <c r="C203" s="125">
        <v>22</v>
      </c>
      <c r="D203" s="125">
        <v>27</v>
      </c>
      <c r="E203" s="126">
        <v>1360</v>
      </c>
    </row>
    <row r="204" spans="1:5" ht="11.25" x14ac:dyDescent="0.15">
      <c r="A204" s="124">
        <v>78</v>
      </c>
      <c r="B204" s="125">
        <v>4</v>
      </c>
      <c r="C204" s="125">
        <v>18</v>
      </c>
      <c r="D204" s="125">
        <v>22</v>
      </c>
      <c r="E204" s="126">
        <v>1382</v>
      </c>
    </row>
    <row r="205" spans="1:5" ht="11.25" x14ac:dyDescent="0.15">
      <c r="A205" s="124">
        <v>77</v>
      </c>
      <c r="B205" s="125">
        <v>1</v>
      </c>
      <c r="C205" s="125">
        <v>19</v>
      </c>
      <c r="D205" s="125">
        <v>20</v>
      </c>
      <c r="E205" s="126">
        <v>1402</v>
      </c>
    </row>
    <row r="206" spans="1:5" ht="11.25" x14ac:dyDescent="0.15">
      <c r="A206" s="124">
        <v>76</v>
      </c>
      <c r="B206" s="125">
        <v>3</v>
      </c>
      <c r="C206" s="125">
        <v>15</v>
      </c>
      <c r="D206" s="125">
        <v>18</v>
      </c>
      <c r="E206" s="126">
        <v>1420</v>
      </c>
    </row>
    <row r="207" spans="1:5" ht="11.25" x14ac:dyDescent="0.15">
      <c r="A207" s="124">
        <v>75</v>
      </c>
      <c r="B207" s="125">
        <v>3</v>
      </c>
      <c r="C207" s="125">
        <v>12</v>
      </c>
      <c r="D207" s="125">
        <v>15</v>
      </c>
      <c r="E207" s="126">
        <v>1435</v>
      </c>
    </row>
    <row r="208" spans="1:5" ht="11.25" x14ac:dyDescent="0.15">
      <c r="A208" s="124">
        <v>74</v>
      </c>
      <c r="B208" s="125">
        <v>1</v>
      </c>
      <c r="C208" s="125">
        <v>10</v>
      </c>
      <c r="D208" s="125">
        <v>11</v>
      </c>
      <c r="E208" s="126">
        <v>1446</v>
      </c>
    </row>
    <row r="209" spans="1:5" ht="11.25" x14ac:dyDescent="0.15">
      <c r="A209" s="124">
        <v>73</v>
      </c>
      <c r="B209" s="125">
        <v>3</v>
      </c>
      <c r="C209" s="125">
        <v>16</v>
      </c>
      <c r="D209" s="125">
        <v>19</v>
      </c>
      <c r="E209" s="126">
        <v>1465</v>
      </c>
    </row>
    <row r="210" spans="1:5" ht="11.25" x14ac:dyDescent="0.15">
      <c r="A210" s="124">
        <v>72</v>
      </c>
      <c r="B210" s="125">
        <v>8</v>
      </c>
      <c r="C210" s="125">
        <v>16</v>
      </c>
      <c r="D210" s="125">
        <v>24</v>
      </c>
      <c r="E210" s="126">
        <v>1489</v>
      </c>
    </row>
    <row r="211" spans="1:5" ht="11.25" x14ac:dyDescent="0.15">
      <c r="A211" s="124">
        <v>71</v>
      </c>
      <c r="B211" s="125">
        <v>4</v>
      </c>
      <c r="C211" s="125">
        <v>6</v>
      </c>
      <c r="D211" s="125">
        <v>10</v>
      </c>
      <c r="E211" s="126">
        <v>1499</v>
      </c>
    </row>
    <row r="212" spans="1:5" ht="11.25" x14ac:dyDescent="0.15">
      <c r="A212" s="124">
        <v>69</v>
      </c>
      <c r="B212" s="125">
        <v>2</v>
      </c>
      <c r="C212" s="125">
        <v>4</v>
      </c>
      <c r="D212" s="125">
        <v>6</v>
      </c>
      <c r="E212" s="126">
        <v>1505</v>
      </c>
    </row>
    <row r="213" spans="1:5" ht="11.25" x14ac:dyDescent="0.15">
      <c r="A213" s="124">
        <v>68</v>
      </c>
      <c r="B213" s="125">
        <v>2</v>
      </c>
      <c r="C213" s="125">
        <v>10</v>
      </c>
      <c r="D213" s="125">
        <v>12</v>
      </c>
      <c r="E213" s="126">
        <v>1517</v>
      </c>
    </row>
    <row r="214" spans="1:5" ht="11.25" x14ac:dyDescent="0.15">
      <c r="A214" s="124">
        <v>67</v>
      </c>
      <c r="B214" s="125">
        <v>3</v>
      </c>
      <c r="C214" s="125">
        <v>5</v>
      </c>
      <c r="D214" s="125">
        <v>8</v>
      </c>
      <c r="E214" s="126">
        <v>1525</v>
      </c>
    </row>
    <row r="215" spans="1:5" ht="11.25" x14ac:dyDescent="0.15">
      <c r="A215" s="124">
        <v>66</v>
      </c>
      <c r="B215" s="125">
        <v>2</v>
      </c>
      <c r="C215" s="125">
        <v>4</v>
      </c>
      <c r="D215" s="125">
        <v>6</v>
      </c>
      <c r="E215" s="126">
        <v>1531</v>
      </c>
    </row>
    <row r="216" spans="1:5" ht="11.25" x14ac:dyDescent="0.15">
      <c r="A216" s="124">
        <v>65</v>
      </c>
      <c r="B216" s="125">
        <v>0</v>
      </c>
      <c r="C216" s="125">
        <v>6</v>
      </c>
      <c r="D216" s="125">
        <v>6</v>
      </c>
      <c r="E216" s="126">
        <v>1537</v>
      </c>
    </row>
    <row r="217" spans="1:5" ht="11.25" x14ac:dyDescent="0.15">
      <c r="A217" s="124">
        <v>64</v>
      </c>
      <c r="B217" s="125">
        <v>1</v>
      </c>
      <c r="C217" s="125">
        <v>1</v>
      </c>
      <c r="D217" s="125">
        <v>2</v>
      </c>
      <c r="E217" s="126">
        <v>1539</v>
      </c>
    </row>
    <row r="218" spans="1:5" ht="11.25" x14ac:dyDescent="0.15">
      <c r="A218" s="124">
        <v>63</v>
      </c>
      <c r="B218" s="125">
        <v>2</v>
      </c>
      <c r="C218" s="125">
        <v>4</v>
      </c>
      <c r="D218" s="125">
        <v>6</v>
      </c>
      <c r="E218" s="126">
        <v>1545</v>
      </c>
    </row>
    <row r="219" spans="1:5" ht="11.25" x14ac:dyDescent="0.15">
      <c r="A219" s="124">
        <v>61</v>
      </c>
      <c r="B219" s="125">
        <v>2</v>
      </c>
      <c r="C219" s="125">
        <v>0</v>
      </c>
      <c r="D219" s="125">
        <v>2</v>
      </c>
      <c r="E219" s="126">
        <v>1547</v>
      </c>
    </row>
    <row r="220" spans="1:5" ht="11.25" x14ac:dyDescent="0.15">
      <c r="A220" s="124">
        <v>60</v>
      </c>
      <c r="B220" s="125">
        <v>1</v>
      </c>
      <c r="C220" s="125">
        <v>0</v>
      </c>
      <c r="D220" s="125">
        <v>1</v>
      </c>
      <c r="E220" s="126">
        <v>1548</v>
      </c>
    </row>
    <row r="221" spans="1:5" ht="11.25" x14ac:dyDescent="0.15">
      <c r="A221" s="124">
        <v>58</v>
      </c>
      <c r="B221" s="125">
        <v>2</v>
      </c>
      <c r="C221" s="125">
        <v>2</v>
      </c>
      <c r="D221" s="125">
        <v>4</v>
      </c>
      <c r="E221" s="126">
        <v>1552</v>
      </c>
    </row>
    <row r="222" spans="1:5" ht="11.25" x14ac:dyDescent="0.15">
      <c r="A222" s="124">
        <v>56</v>
      </c>
      <c r="B222" s="125">
        <v>0</v>
      </c>
      <c r="C222" s="125">
        <v>1</v>
      </c>
      <c r="D222" s="125">
        <v>1</v>
      </c>
      <c r="E222" s="126">
        <v>1553</v>
      </c>
    </row>
    <row r="223" spans="1:5" ht="11.25" x14ac:dyDescent="0.15">
      <c r="A223" s="124">
        <v>55</v>
      </c>
      <c r="B223" s="125">
        <v>0</v>
      </c>
      <c r="C223" s="125">
        <v>1</v>
      </c>
      <c r="D223" s="125">
        <v>1</v>
      </c>
      <c r="E223" s="126">
        <v>1554</v>
      </c>
    </row>
    <row r="224" spans="1:5" ht="11.25" x14ac:dyDescent="0.15">
      <c r="A224" s="124">
        <v>53</v>
      </c>
      <c r="B224" s="125">
        <v>1</v>
      </c>
      <c r="C224" s="125">
        <v>2</v>
      </c>
      <c r="D224" s="125">
        <v>3</v>
      </c>
      <c r="E224" s="126">
        <v>1557</v>
      </c>
    </row>
    <row r="225" spans="1:5" ht="11.25" x14ac:dyDescent="0.15">
      <c r="A225" s="124">
        <v>52</v>
      </c>
      <c r="B225" s="125">
        <v>1</v>
      </c>
      <c r="C225" s="125">
        <v>0</v>
      </c>
      <c r="D225" s="125">
        <v>1</v>
      </c>
      <c r="E225" s="126">
        <v>1558</v>
      </c>
    </row>
    <row r="226" spans="1:5" ht="11.25" x14ac:dyDescent="0.15">
      <c r="A226" s="124">
        <v>47</v>
      </c>
      <c r="B226" s="125">
        <v>0</v>
      </c>
      <c r="C226" s="125">
        <v>1</v>
      </c>
      <c r="D226" s="125">
        <v>1</v>
      </c>
      <c r="E226" s="126">
        <v>1559</v>
      </c>
    </row>
    <row r="227" spans="1:5" ht="11.25" x14ac:dyDescent="0.15">
      <c r="A227" s="124"/>
      <c r="B227" s="125"/>
      <c r="C227" s="125"/>
      <c r="D227" s="125"/>
      <c r="E227" s="126"/>
    </row>
    <row r="228" spans="1:5" ht="11.25" x14ac:dyDescent="0.15">
      <c r="A228" s="124"/>
      <c r="B228" s="125"/>
      <c r="C228" s="125"/>
      <c r="D228" s="125"/>
      <c r="E228" s="126"/>
    </row>
    <row r="229" spans="1:5" ht="11.25" x14ac:dyDescent="0.15">
      <c r="A229" s="124"/>
      <c r="B229" s="125"/>
      <c r="C229" s="125"/>
      <c r="D229" s="125"/>
      <c r="E229" s="126"/>
    </row>
    <row r="230" spans="1:5" ht="11.25" x14ac:dyDescent="0.15">
      <c r="A230" s="124"/>
      <c r="B230" s="125"/>
      <c r="C230" s="125"/>
      <c r="D230" s="125"/>
      <c r="E230" s="126"/>
    </row>
    <row r="231" spans="1:5" ht="11.25" x14ac:dyDescent="0.15">
      <c r="A231" s="124"/>
      <c r="B231" s="125"/>
      <c r="C231" s="125"/>
      <c r="D231" s="125"/>
      <c r="E231" s="126"/>
    </row>
    <row r="232" spans="1:5" ht="11.25" x14ac:dyDescent="0.15">
      <c r="A232" s="124"/>
      <c r="B232" s="125"/>
      <c r="C232" s="125"/>
      <c r="D232" s="125"/>
      <c r="E232" s="126"/>
    </row>
    <row r="233" spans="1:5" ht="11.25" x14ac:dyDescent="0.15">
      <c r="A233" s="124"/>
      <c r="B233" s="125"/>
      <c r="C233" s="125"/>
      <c r="D233" s="125"/>
      <c r="E233" s="126"/>
    </row>
    <row r="234" spans="1:5" ht="11.25" x14ac:dyDescent="0.15">
      <c r="A234" s="124"/>
      <c r="B234" s="125"/>
      <c r="C234" s="125"/>
      <c r="D234" s="125"/>
      <c r="E234" s="126"/>
    </row>
    <row r="235" spans="1:5" ht="11.25" x14ac:dyDescent="0.15">
      <c r="A235" s="124"/>
      <c r="B235" s="125"/>
      <c r="C235" s="125"/>
      <c r="D235" s="125"/>
      <c r="E235" s="126"/>
    </row>
    <row r="236" spans="1:5" ht="11.25" x14ac:dyDescent="0.15">
      <c r="A236" s="181" t="s">
        <v>49</v>
      </c>
      <c r="B236" s="182">
        <f>SUM(B136:B184,B188:B235)</f>
        <v>297</v>
      </c>
      <c r="C236" s="182">
        <f>SUM(C136:C184,C188:C235)</f>
        <v>1262</v>
      </c>
      <c r="D236" s="182">
        <f>SUM(D136:D184,D188:D235)</f>
        <v>1559</v>
      </c>
      <c r="E236" s="183"/>
    </row>
  </sheetData>
  <sheetProtection password="EA59" sheet="1" objects="1" scenarios="1"/>
  <mergeCells count="15">
    <mergeCell ref="K88:O88"/>
    <mergeCell ref="P88:T88"/>
    <mergeCell ref="A134:E134"/>
    <mergeCell ref="A186:E186"/>
    <mergeCell ref="A88:E88"/>
    <mergeCell ref="F88:J88"/>
    <mergeCell ref="A44:E44"/>
    <mergeCell ref="F44:J44"/>
    <mergeCell ref="K44:O44"/>
    <mergeCell ref="P44:T44"/>
    <mergeCell ref="A1:E1"/>
    <mergeCell ref="A3:E3"/>
    <mergeCell ref="F3:J3"/>
    <mergeCell ref="K3:O3"/>
    <mergeCell ref="P3:T3"/>
  </mergeCells>
  <phoneticPr fontId="2" type="noConversion"/>
  <pageMargins left="0.51181102362204722" right="0.51181102362204722" top="0.55118110236220474" bottom="0.43307086614173229" header="0.31496062992125984" footer="0.31496062992125984"/>
  <pageSetup paperSize="9" scale="88" orientation="landscape" r:id="rId1"/>
  <headerFooter alignWithMargins="0"/>
  <ignoredErrors>
    <ignoredError sqref="E132:F132 J132:K132 O132:P13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158"/>
  <sheetViews>
    <sheetView zoomScale="70" zoomScaleNormal="70" zoomScaleSheetLayoutView="90" workbookViewId="0">
      <selection activeCell="P84" sqref="P84"/>
    </sheetView>
  </sheetViews>
  <sheetFormatPr defaultColWidth="8.88671875" defaultRowHeight="12.6" customHeight="1" x14ac:dyDescent="0.15"/>
  <cols>
    <col min="1" max="20" width="7.77734375" style="3" customWidth="1"/>
    <col min="21" max="16384" width="8.88671875" style="3"/>
  </cols>
  <sheetData>
    <row r="1" spans="1:20" s="203" customFormat="1" ht="18.75" customHeight="1" x14ac:dyDescent="0.15">
      <c r="A1" s="256" t="s">
        <v>62</v>
      </c>
      <c r="B1" s="256"/>
      <c r="C1" s="256"/>
      <c r="D1" s="256"/>
      <c r="E1" s="256"/>
    </row>
    <row r="2" spans="1:20" s="4" customFormat="1" ht="15" customHeight="1" x14ac:dyDescent="0.15"/>
    <row r="3" spans="1:20" s="26" customFormat="1" ht="13.5" customHeight="1" x14ac:dyDescent="0.15">
      <c r="A3" s="263" t="s">
        <v>22</v>
      </c>
      <c r="B3" s="264"/>
      <c r="C3" s="264"/>
      <c r="D3" s="264"/>
      <c r="E3" s="265"/>
      <c r="F3" s="263" t="s">
        <v>23</v>
      </c>
      <c r="G3" s="264"/>
      <c r="H3" s="264"/>
      <c r="I3" s="264"/>
      <c r="J3" s="265"/>
      <c r="K3" s="263" t="s">
        <v>27</v>
      </c>
      <c r="L3" s="264"/>
      <c r="M3" s="264"/>
      <c r="N3" s="264"/>
      <c r="O3" s="265"/>
      <c r="P3" s="266" t="s">
        <v>24</v>
      </c>
      <c r="Q3" s="261"/>
      <c r="R3" s="261"/>
      <c r="S3" s="261"/>
      <c r="T3" s="262"/>
    </row>
    <row r="4" spans="1:20" s="4" customFormat="1" ht="13.5" customHeight="1" x14ac:dyDescent="0.15">
      <c r="A4" s="155" t="s">
        <v>17</v>
      </c>
      <c r="B4" s="156" t="s">
        <v>1</v>
      </c>
      <c r="C4" s="156" t="s">
        <v>2</v>
      </c>
      <c r="D4" s="156" t="s">
        <v>20</v>
      </c>
      <c r="E4" s="157" t="s">
        <v>21</v>
      </c>
      <c r="F4" s="155" t="s">
        <v>17</v>
      </c>
      <c r="G4" s="156" t="s">
        <v>18</v>
      </c>
      <c r="H4" s="156" t="s">
        <v>19</v>
      </c>
      <c r="I4" s="156" t="s">
        <v>20</v>
      </c>
      <c r="J4" s="157" t="s">
        <v>21</v>
      </c>
      <c r="K4" s="155" t="s">
        <v>17</v>
      </c>
      <c r="L4" s="156" t="s">
        <v>18</v>
      </c>
      <c r="M4" s="156" t="s">
        <v>19</v>
      </c>
      <c r="N4" s="156" t="s">
        <v>20</v>
      </c>
      <c r="O4" s="157" t="s">
        <v>21</v>
      </c>
      <c r="P4" s="158" t="s">
        <v>17</v>
      </c>
      <c r="Q4" s="156" t="s">
        <v>18</v>
      </c>
      <c r="R4" s="156" t="s">
        <v>19</v>
      </c>
      <c r="S4" s="156" t="s">
        <v>20</v>
      </c>
      <c r="T4" s="157" t="s">
        <v>21</v>
      </c>
    </row>
    <row r="5" spans="1:20" s="4" customFormat="1" ht="13.5" customHeight="1" x14ac:dyDescent="0.15">
      <c r="A5" s="147">
        <v>68</v>
      </c>
      <c r="B5" s="148">
        <v>2</v>
      </c>
      <c r="C5" s="148">
        <v>4</v>
      </c>
      <c r="D5" s="148">
        <v>6</v>
      </c>
      <c r="E5" s="149">
        <v>6</v>
      </c>
      <c r="F5" s="147">
        <v>66</v>
      </c>
      <c r="G5" s="148">
        <v>7</v>
      </c>
      <c r="H5" s="148">
        <v>27</v>
      </c>
      <c r="I5" s="148">
        <v>34</v>
      </c>
      <c r="J5" s="149">
        <v>34</v>
      </c>
      <c r="K5" s="147">
        <v>68</v>
      </c>
      <c r="L5" s="148">
        <v>4</v>
      </c>
      <c r="M5" s="148">
        <v>7</v>
      </c>
      <c r="N5" s="148">
        <v>11</v>
      </c>
      <c r="O5" s="149">
        <v>11</v>
      </c>
      <c r="P5" s="147">
        <v>68</v>
      </c>
      <c r="Q5" s="148">
        <v>11</v>
      </c>
      <c r="R5" s="148">
        <v>37</v>
      </c>
      <c r="S5" s="148">
        <v>48</v>
      </c>
      <c r="T5" s="149">
        <v>48</v>
      </c>
    </row>
    <row r="6" spans="1:20" s="4" customFormat="1" ht="13.5" customHeight="1" x14ac:dyDescent="0.15">
      <c r="A6" s="147">
        <v>67</v>
      </c>
      <c r="B6" s="148">
        <v>2</v>
      </c>
      <c r="C6" s="148">
        <v>3</v>
      </c>
      <c r="D6" s="148">
        <v>5</v>
      </c>
      <c r="E6" s="149">
        <v>11</v>
      </c>
      <c r="F6" s="147">
        <v>65</v>
      </c>
      <c r="G6" s="148">
        <v>4</v>
      </c>
      <c r="H6" s="148">
        <v>5</v>
      </c>
      <c r="I6" s="148">
        <v>9</v>
      </c>
      <c r="J6" s="149">
        <v>43</v>
      </c>
      <c r="K6" s="147">
        <v>66</v>
      </c>
      <c r="L6" s="148">
        <v>19</v>
      </c>
      <c r="M6" s="148">
        <v>15</v>
      </c>
      <c r="N6" s="148">
        <v>34</v>
      </c>
      <c r="O6" s="149">
        <v>45</v>
      </c>
      <c r="P6" s="147">
        <v>67</v>
      </c>
      <c r="Q6" s="148">
        <v>54</v>
      </c>
      <c r="R6" s="148">
        <v>95</v>
      </c>
      <c r="S6" s="148">
        <v>149</v>
      </c>
      <c r="T6" s="149">
        <v>197</v>
      </c>
    </row>
    <row r="7" spans="1:20" s="4" customFormat="1" ht="13.5" customHeight="1" x14ac:dyDescent="0.15">
      <c r="A7" s="147">
        <v>66</v>
      </c>
      <c r="B7" s="148">
        <v>22</v>
      </c>
      <c r="C7" s="148">
        <v>22</v>
      </c>
      <c r="D7" s="148">
        <v>44</v>
      </c>
      <c r="E7" s="149">
        <v>55</v>
      </c>
      <c r="F7" s="147">
        <v>64</v>
      </c>
      <c r="G7" s="148">
        <v>25</v>
      </c>
      <c r="H7" s="148">
        <v>90</v>
      </c>
      <c r="I7" s="148">
        <v>115</v>
      </c>
      <c r="J7" s="149">
        <v>158</v>
      </c>
      <c r="K7" s="147">
        <v>65</v>
      </c>
      <c r="L7" s="148">
        <v>23</v>
      </c>
      <c r="M7" s="148">
        <v>45</v>
      </c>
      <c r="N7" s="148">
        <v>68</v>
      </c>
      <c r="O7" s="149">
        <v>113</v>
      </c>
      <c r="P7" s="147">
        <v>66</v>
      </c>
      <c r="Q7" s="148">
        <v>5</v>
      </c>
      <c r="R7" s="148">
        <v>9</v>
      </c>
      <c r="S7" s="148">
        <v>14</v>
      </c>
      <c r="T7" s="149">
        <v>211</v>
      </c>
    </row>
    <row r="8" spans="1:20" s="4" customFormat="1" ht="13.5" customHeight="1" x14ac:dyDescent="0.15">
      <c r="A8" s="147">
        <v>65</v>
      </c>
      <c r="B8" s="148">
        <v>18</v>
      </c>
      <c r="C8" s="148">
        <v>34</v>
      </c>
      <c r="D8" s="148">
        <v>52</v>
      </c>
      <c r="E8" s="149">
        <v>107</v>
      </c>
      <c r="F8" s="147">
        <v>63</v>
      </c>
      <c r="G8" s="148">
        <v>20</v>
      </c>
      <c r="H8" s="148">
        <v>72</v>
      </c>
      <c r="I8" s="148">
        <v>92</v>
      </c>
      <c r="J8" s="149">
        <v>250</v>
      </c>
      <c r="K8" s="147">
        <v>64</v>
      </c>
      <c r="L8" s="148">
        <v>3</v>
      </c>
      <c r="M8" s="148">
        <v>3</v>
      </c>
      <c r="N8" s="148">
        <v>6</v>
      </c>
      <c r="O8" s="149">
        <v>119</v>
      </c>
      <c r="P8" s="147">
        <v>65</v>
      </c>
      <c r="Q8" s="148">
        <v>50</v>
      </c>
      <c r="R8" s="148">
        <v>94</v>
      </c>
      <c r="S8" s="148">
        <v>144</v>
      </c>
      <c r="T8" s="149">
        <v>355</v>
      </c>
    </row>
    <row r="9" spans="1:20" s="4" customFormat="1" ht="13.5" customHeight="1" x14ac:dyDescent="0.15">
      <c r="A9" s="147">
        <v>64</v>
      </c>
      <c r="B9" s="148">
        <v>22</v>
      </c>
      <c r="C9" s="148">
        <v>60</v>
      </c>
      <c r="D9" s="148">
        <v>82</v>
      </c>
      <c r="E9" s="149">
        <v>189</v>
      </c>
      <c r="F9" s="147">
        <v>62</v>
      </c>
      <c r="G9" s="148">
        <v>4</v>
      </c>
      <c r="H9" s="148">
        <v>31</v>
      </c>
      <c r="I9" s="148">
        <v>35</v>
      </c>
      <c r="J9" s="149">
        <v>285</v>
      </c>
      <c r="K9" s="147">
        <v>63</v>
      </c>
      <c r="L9" s="148">
        <v>25</v>
      </c>
      <c r="M9" s="148">
        <v>77</v>
      </c>
      <c r="N9" s="148">
        <v>102</v>
      </c>
      <c r="O9" s="149">
        <v>221</v>
      </c>
      <c r="P9" s="147">
        <v>64</v>
      </c>
      <c r="Q9" s="148">
        <v>8</v>
      </c>
      <c r="R9" s="148">
        <v>14</v>
      </c>
      <c r="S9" s="148">
        <v>22</v>
      </c>
      <c r="T9" s="149">
        <v>377</v>
      </c>
    </row>
    <row r="10" spans="1:20" s="4" customFormat="1" ht="13.5" customHeight="1" x14ac:dyDescent="0.15">
      <c r="A10" s="147">
        <v>63</v>
      </c>
      <c r="B10" s="148">
        <v>18</v>
      </c>
      <c r="C10" s="148">
        <v>36</v>
      </c>
      <c r="D10" s="148">
        <v>54</v>
      </c>
      <c r="E10" s="149">
        <v>243</v>
      </c>
      <c r="F10" s="147">
        <v>61</v>
      </c>
      <c r="G10" s="148">
        <v>21</v>
      </c>
      <c r="H10" s="148">
        <v>95</v>
      </c>
      <c r="I10" s="148">
        <v>116</v>
      </c>
      <c r="J10" s="149">
        <v>401</v>
      </c>
      <c r="K10" s="147">
        <v>62</v>
      </c>
      <c r="L10" s="148">
        <v>34</v>
      </c>
      <c r="M10" s="148">
        <v>68</v>
      </c>
      <c r="N10" s="148">
        <v>102</v>
      </c>
      <c r="O10" s="149">
        <v>323</v>
      </c>
      <c r="P10" s="147">
        <v>63</v>
      </c>
      <c r="Q10" s="148">
        <v>73</v>
      </c>
      <c r="R10" s="148">
        <v>154</v>
      </c>
      <c r="S10" s="148">
        <v>227</v>
      </c>
      <c r="T10" s="149">
        <v>604</v>
      </c>
    </row>
    <row r="11" spans="1:20" s="4" customFormat="1" ht="13.5" customHeight="1" x14ac:dyDescent="0.15">
      <c r="A11" s="147">
        <v>62</v>
      </c>
      <c r="B11" s="148">
        <v>22</v>
      </c>
      <c r="C11" s="148">
        <v>31</v>
      </c>
      <c r="D11" s="148">
        <v>53</v>
      </c>
      <c r="E11" s="149">
        <v>296</v>
      </c>
      <c r="F11" s="147">
        <v>60</v>
      </c>
      <c r="G11" s="148">
        <v>11</v>
      </c>
      <c r="H11" s="148">
        <v>36</v>
      </c>
      <c r="I11" s="148">
        <v>47</v>
      </c>
      <c r="J11" s="149">
        <v>448</v>
      </c>
      <c r="K11" s="147">
        <v>61</v>
      </c>
      <c r="L11" s="148">
        <v>9</v>
      </c>
      <c r="M11" s="148">
        <v>9</v>
      </c>
      <c r="N11" s="148">
        <v>18</v>
      </c>
      <c r="O11" s="149">
        <v>341</v>
      </c>
      <c r="P11" s="147">
        <v>62</v>
      </c>
      <c r="Q11" s="148">
        <v>73</v>
      </c>
      <c r="R11" s="148">
        <v>127</v>
      </c>
      <c r="S11" s="148">
        <v>200</v>
      </c>
      <c r="T11" s="149">
        <v>804</v>
      </c>
    </row>
    <row r="12" spans="1:20" s="4" customFormat="1" ht="13.5" customHeight="1" x14ac:dyDescent="0.15">
      <c r="A12" s="147">
        <v>61</v>
      </c>
      <c r="B12" s="148">
        <v>30</v>
      </c>
      <c r="C12" s="148">
        <v>64</v>
      </c>
      <c r="D12" s="148">
        <v>94</v>
      </c>
      <c r="E12" s="149">
        <v>390</v>
      </c>
      <c r="F12" s="147">
        <v>59</v>
      </c>
      <c r="G12" s="148">
        <v>15</v>
      </c>
      <c r="H12" s="148">
        <v>62</v>
      </c>
      <c r="I12" s="148">
        <v>77</v>
      </c>
      <c r="J12" s="149">
        <v>525</v>
      </c>
      <c r="K12" s="147">
        <v>60</v>
      </c>
      <c r="L12" s="148">
        <v>35</v>
      </c>
      <c r="M12" s="148">
        <v>57</v>
      </c>
      <c r="N12" s="148">
        <v>92</v>
      </c>
      <c r="O12" s="149">
        <v>433</v>
      </c>
      <c r="P12" s="147">
        <v>61</v>
      </c>
      <c r="Q12" s="148">
        <v>18</v>
      </c>
      <c r="R12" s="148">
        <v>38</v>
      </c>
      <c r="S12" s="148">
        <v>56</v>
      </c>
      <c r="T12" s="149">
        <v>860</v>
      </c>
    </row>
    <row r="13" spans="1:20" s="4" customFormat="1" ht="13.5" customHeight="1" x14ac:dyDescent="0.15">
      <c r="A13" s="147">
        <v>60</v>
      </c>
      <c r="B13" s="148">
        <v>16</v>
      </c>
      <c r="C13" s="148">
        <v>29</v>
      </c>
      <c r="D13" s="148">
        <v>45</v>
      </c>
      <c r="E13" s="149">
        <v>435</v>
      </c>
      <c r="F13" s="147">
        <v>58</v>
      </c>
      <c r="G13" s="148">
        <v>10</v>
      </c>
      <c r="H13" s="148">
        <v>32</v>
      </c>
      <c r="I13" s="148">
        <v>42</v>
      </c>
      <c r="J13" s="149">
        <v>567</v>
      </c>
      <c r="K13" s="147">
        <v>59</v>
      </c>
      <c r="L13" s="148">
        <v>9</v>
      </c>
      <c r="M13" s="148">
        <v>6</v>
      </c>
      <c r="N13" s="148">
        <v>15</v>
      </c>
      <c r="O13" s="149">
        <v>448</v>
      </c>
      <c r="P13" s="147">
        <v>60</v>
      </c>
      <c r="Q13" s="148">
        <v>97</v>
      </c>
      <c r="R13" s="148">
        <v>183</v>
      </c>
      <c r="S13" s="148">
        <v>280</v>
      </c>
      <c r="T13" s="149">
        <v>1140</v>
      </c>
    </row>
    <row r="14" spans="1:20" s="4" customFormat="1" ht="13.5" customHeight="1" x14ac:dyDescent="0.15">
      <c r="A14" s="147">
        <v>59</v>
      </c>
      <c r="B14" s="148">
        <v>20</v>
      </c>
      <c r="C14" s="148">
        <v>43</v>
      </c>
      <c r="D14" s="148">
        <v>63</v>
      </c>
      <c r="E14" s="149">
        <v>498</v>
      </c>
      <c r="F14" s="147">
        <v>57</v>
      </c>
      <c r="G14" s="148">
        <v>16</v>
      </c>
      <c r="H14" s="148">
        <v>54</v>
      </c>
      <c r="I14" s="148">
        <v>70</v>
      </c>
      <c r="J14" s="149">
        <v>637</v>
      </c>
      <c r="K14" s="147">
        <v>58</v>
      </c>
      <c r="L14" s="148">
        <v>41</v>
      </c>
      <c r="M14" s="148">
        <v>64</v>
      </c>
      <c r="N14" s="148">
        <v>105</v>
      </c>
      <c r="O14" s="149">
        <v>553</v>
      </c>
      <c r="P14" s="147">
        <v>59</v>
      </c>
      <c r="Q14" s="148">
        <v>66</v>
      </c>
      <c r="R14" s="148">
        <v>134</v>
      </c>
      <c r="S14" s="148">
        <v>200</v>
      </c>
      <c r="T14" s="149">
        <v>1340</v>
      </c>
    </row>
    <row r="15" spans="1:20" s="4" customFormat="1" ht="13.5" customHeight="1" x14ac:dyDescent="0.15">
      <c r="A15" s="147">
        <v>58</v>
      </c>
      <c r="B15" s="148">
        <v>7</v>
      </c>
      <c r="C15" s="148">
        <v>21</v>
      </c>
      <c r="D15" s="148">
        <v>28</v>
      </c>
      <c r="E15" s="149">
        <v>526</v>
      </c>
      <c r="F15" s="147">
        <v>56</v>
      </c>
      <c r="G15" s="148">
        <v>12</v>
      </c>
      <c r="H15" s="148">
        <v>20</v>
      </c>
      <c r="I15" s="148">
        <v>32</v>
      </c>
      <c r="J15" s="149">
        <v>669</v>
      </c>
      <c r="K15" s="147">
        <v>57</v>
      </c>
      <c r="L15" s="148">
        <v>19</v>
      </c>
      <c r="M15" s="148">
        <v>31</v>
      </c>
      <c r="N15" s="148">
        <v>50</v>
      </c>
      <c r="O15" s="149">
        <v>603</v>
      </c>
      <c r="P15" s="147">
        <v>58</v>
      </c>
      <c r="Q15" s="148">
        <v>22</v>
      </c>
      <c r="R15" s="148">
        <v>81</v>
      </c>
      <c r="S15" s="148">
        <v>103</v>
      </c>
      <c r="T15" s="149">
        <v>1443</v>
      </c>
    </row>
    <row r="16" spans="1:20" s="4" customFormat="1" ht="13.5" customHeight="1" x14ac:dyDescent="0.15">
      <c r="A16" s="147">
        <v>57</v>
      </c>
      <c r="B16" s="148">
        <v>7</v>
      </c>
      <c r="C16" s="148">
        <v>21</v>
      </c>
      <c r="D16" s="148">
        <v>28</v>
      </c>
      <c r="E16" s="149">
        <v>554</v>
      </c>
      <c r="F16" s="147">
        <v>55</v>
      </c>
      <c r="G16" s="148">
        <v>11</v>
      </c>
      <c r="H16" s="148">
        <v>35</v>
      </c>
      <c r="I16" s="148">
        <v>46</v>
      </c>
      <c r="J16" s="149">
        <v>715</v>
      </c>
      <c r="K16" s="147">
        <v>56</v>
      </c>
      <c r="L16" s="148">
        <v>9</v>
      </c>
      <c r="M16" s="148">
        <v>16</v>
      </c>
      <c r="N16" s="148">
        <v>25</v>
      </c>
      <c r="O16" s="149">
        <v>628</v>
      </c>
      <c r="P16" s="147">
        <v>57</v>
      </c>
      <c r="Q16" s="148">
        <v>59</v>
      </c>
      <c r="R16" s="148">
        <v>119</v>
      </c>
      <c r="S16" s="148">
        <v>178</v>
      </c>
      <c r="T16" s="149">
        <v>1621</v>
      </c>
    </row>
    <row r="17" spans="1:20" s="4" customFormat="1" ht="13.5" customHeight="1" x14ac:dyDescent="0.15">
      <c r="A17" s="147">
        <v>56</v>
      </c>
      <c r="B17" s="148">
        <v>19</v>
      </c>
      <c r="C17" s="148">
        <v>43</v>
      </c>
      <c r="D17" s="148">
        <v>62</v>
      </c>
      <c r="E17" s="149">
        <v>616</v>
      </c>
      <c r="F17" s="147">
        <v>54</v>
      </c>
      <c r="G17" s="148">
        <v>6</v>
      </c>
      <c r="H17" s="148">
        <v>17</v>
      </c>
      <c r="I17" s="148">
        <v>23</v>
      </c>
      <c r="J17" s="149">
        <v>738</v>
      </c>
      <c r="K17" s="147">
        <v>55</v>
      </c>
      <c r="L17" s="148">
        <v>22</v>
      </c>
      <c r="M17" s="148">
        <v>45</v>
      </c>
      <c r="N17" s="148">
        <v>67</v>
      </c>
      <c r="O17" s="149">
        <v>695</v>
      </c>
      <c r="P17" s="147">
        <v>56</v>
      </c>
      <c r="Q17" s="148">
        <v>61</v>
      </c>
      <c r="R17" s="148">
        <v>169</v>
      </c>
      <c r="S17" s="148">
        <v>230</v>
      </c>
      <c r="T17" s="149">
        <v>1851</v>
      </c>
    </row>
    <row r="18" spans="1:20" s="4" customFormat="1" ht="13.5" customHeight="1" x14ac:dyDescent="0.15">
      <c r="A18" s="147">
        <v>55</v>
      </c>
      <c r="B18" s="148">
        <v>8</v>
      </c>
      <c r="C18" s="148">
        <v>12</v>
      </c>
      <c r="D18" s="148">
        <v>20</v>
      </c>
      <c r="E18" s="149">
        <v>636</v>
      </c>
      <c r="F18" s="147">
        <v>53</v>
      </c>
      <c r="G18" s="148">
        <v>6</v>
      </c>
      <c r="H18" s="148">
        <v>17</v>
      </c>
      <c r="I18" s="148">
        <v>23</v>
      </c>
      <c r="J18" s="149">
        <v>761</v>
      </c>
      <c r="K18" s="147">
        <v>54</v>
      </c>
      <c r="L18" s="148">
        <v>10</v>
      </c>
      <c r="M18" s="148">
        <v>16</v>
      </c>
      <c r="N18" s="148">
        <v>26</v>
      </c>
      <c r="O18" s="149">
        <v>721</v>
      </c>
      <c r="P18" s="147">
        <v>55</v>
      </c>
      <c r="Q18" s="148">
        <v>42</v>
      </c>
      <c r="R18" s="148">
        <v>88</v>
      </c>
      <c r="S18" s="148">
        <v>130</v>
      </c>
      <c r="T18" s="149">
        <v>1981</v>
      </c>
    </row>
    <row r="19" spans="1:20" s="4" customFormat="1" ht="13.5" customHeight="1" x14ac:dyDescent="0.15">
      <c r="A19" s="147">
        <v>54</v>
      </c>
      <c r="B19" s="148">
        <v>15</v>
      </c>
      <c r="C19" s="148">
        <v>31</v>
      </c>
      <c r="D19" s="148">
        <v>46</v>
      </c>
      <c r="E19" s="149">
        <v>682</v>
      </c>
      <c r="F19" s="147">
        <v>52</v>
      </c>
      <c r="G19" s="148">
        <v>8</v>
      </c>
      <c r="H19" s="148">
        <v>19</v>
      </c>
      <c r="I19" s="148">
        <v>27</v>
      </c>
      <c r="J19" s="149">
        <v>788</v>
      </c>
      <c r="K19" s="147">
        <v>53</v>
      </c>
      <c r="L19" s="148">
        <v>11</v>
      </c>
      <c r="M19" s="148">
        <v>20</v>
      </c>
      <c r="N19" s="148">
        <v>31</v>
      </c>
      <c r="O19" s="149">
        <v>752</v>
      </c>
      <c r="P19" s="147">
        <v>54</v>
      </c>
      <c r="Q19" s="148">
        <v>34</v>
      </c>
      <c r="R19" s="148">
        <v>81</v>
      </c>
      <c r="S19" s="148">
        <v>115</v>
      </c>
      <c r="T19" s="149">
        <v>2096</v>
      </c>
    </row>
    <row r="20" spans="1:20" s="4" customFormat="1" ht="13.5" customHeight="1" x14ac:dyDescent="0.15">
      <c r="A20" s="147">
        <v>53</v>
      </c>
      <c r="B20" s="148">
        <v>8</v>
      </c>
      <c r="C20" s="148">
        <v>13</v>
      </c>
      <c r="D20" s="148">
        <v>21</v>
      </c>
      <c r="E20" s="149">
        <v>703</v>
      </c>
      <c r="F20" s="147">
        <v>51</v>
      </c>
      <c r="G20" s="148">
        <v>2</v>
      </c>
      <c r="H20" s="148">
        <v>3</v>
      </c>
      <c r="I20" s="148">
        <v>5</v>
      </c>
      <c r="J20" s="149">
        <v>793</v>
      </c>
      <c r="K20" s="147">
        <v>52</v>
      </c>
      <c r="L20" s="148">
        <v>24</v>
      </c>
      <c r="M20" s="148">
        <v>36</v>
      </c>
      <c r="N20" s="148">
        <v>60</v>
      </c>
      <c r="O20" s="149">
        <v>812</v>
      </c>
      <c r="P20" s="147">
        <v>53</v>
      </c>
      <c r="Q20" s="148">
        <v>21</v>
      </c>
      <c r="R20" s="148">
        <v>64</v>
      </c>
      <c r="S20" s="148">
        <v>85</v>
      </c>
      <c r="T20" s="149">
        <v>2181</v>
      </c>
    </row>
    <row r="21" spans="1:20" s="4" customFormat="1" ht="13.5" customHeight="1" x14ac:dyDescent="0.15">
      <c r="A21" s="147">
        <v>52</v>
      </c>
      <c r="B21" s="148">
        <v>14</v>
      </c>
      <c r="C21" s="148">
        <v>25</v>
      </c>
      <c r="D21" s="148">
        <v>39</v>
      </c>
      <c r="E21" s="149">
        <v>742</v>
      </c>
      <c r="F21" s="147">
        <v>50</v>
      </c>
      <c r="G21" s="148">
        <v>7</v>
      </c>
      <c r="H21" s="148">
        <v>28</v>
      </c>
      <c r="I21" s="148">
        <v>35</v>
      </c>
      <c r="J21" s="149">
        <v>828</v>
      </c>
      <c r="K21" s="147">
        <v>51</v>
      </c>
      <c r="L21" s="148">
        <v>9</v>
      </c>
      <c r="M21" s="148">
        <v>26</v>
      </c>
      <c r="N21" s="148">
        <v>35</v>
      </c>
      <c r="O21" s="149">
        <v>847</v>
      </c>
      <c r="P21" s="147">
        <v>52</v>
      </c>
      <c r="Q21" s="148">
        <v>56</v>
      </c>
      <c r="R21" s="148">
        <v>162</v>
      </c>
      <c r="S21" s="148">
        <v>218</v>
      </c>
      <c r="T21" s="149">
        <v>2399</v>
      </c>
    </row>
    <row r="22" spans="1:20" s="4" customFormat="1" ht="13.5" customHeight="1" x14ac:dyDescent="0.15">
      <c r="A22" s="147">
        <v>51</v>
      </c>
      <c r="B22" s="148">
        <v>8</v>
      </c>
      <c r="C22" s="148">
        <v>10</v>
      </c>
      <c r="D22" s="148">
        <v>18</v>
      </c>
      <c r="E22" s="149">
        <v>760</v>
      </c>
      <c r="F22" s="147">
        <v>49</v>
      </c>
      <c r="G22" s="148">
        <v>5</v>
      </c>
      <c r="H22" s="148">
        <v>21</v>
      </c>
      <c r="I22" s="148">
        <v>26</v>
      </c>
      <c r="J22" s="149">
        <v>854</v>
      </c>
      <c r="K22" s="147">
        <v>50</v>
      </c>
      <c r="L22" s="148">
        <v>13</v>
      </c>
      <c r="M22" s="148">
        <v>16</v>
      </c>
      <c r="N22" s="148">
        <v>29</v>
      </c>
      <c r="O22" s="149">
        <v>876</v>
      </c>
      <c r="P22" s="147">
        <v>51</v>
      </c>
      <c r="Q22" s="148">
        <v>15</v>
      </c>
      <c r="R22" s="148">
        <v>68</v>
      </c>
      <c r="S22" s="148">
        <v>83</v>
      </c>
      <c r="T22" s="149">
        <v>2482</v>
      </c>
    </row>
    <row r="23" spans="1:20" s="4" customFormat="1" ht="13.5" customHeight="1" x14ac:dyDescent="0.15">
      <c r="A23" s="147">
        <v>50</v>
      </c>
      <c r="B23" s="148">
        <v>10</v>
      </c>
      <c r="C23" s="148">
        <v>12</v>
      </c>
      <c r="D23" s="148">
        <v>22</v>
      </c>
      <c r="E23" s="149">
        <v>782</v>
      </c>
      <c r="F23" s="147">
        <v>48</v>
      </c>
      <c r="G23" s="148">
        <v>8</v>
      </c>
      <c r="H23" s="148">
        <v>23</v>
      </c>
      <c r="I23" s="148">
        <v>31</v>
      </c>
      <c r="J23" s="149">
        <v>885</v>
      </c>
      <c r="K23" s="147">
        <v>49</v>
      </c>
      <c r="L23" s="148">
        <v>16</v>
      </c>
      <c r="M23" s="148">
        <v>33</v>
      </c>
      <c r="N23" s="148">
        <v>49</v>
      </c>
      <c r="O23" s="149">
        <v>925</v>
      </c>
      <c r="P23" s="147">
        <v>50</v>
      </c>
      <c r="Q23" s="148">
        <v>15</v>
      </c>
      <c r="R23" s="148">
        <v>36</v>
      </c>
      <c r="S23" s="148">
        <v>51</v>
      </c>
      <c r="T23" s="149">
        <v>2533</v>
      </c>
    </row>
    <row r="24" spans="1:20" s="4" customFormat="1" ht="13.5" customHeight="1" x14ac:dyDescent="0.15">
      <c r="A24" s="147">
        <v>49</v>
      </c>
      <c r="B24" s="148">
        <v>8</v>
      </c>
      <c r="C24" s="148">
        <v>21</v>
      </c>
      <c r="D24" s="148">
        <v>29</v>
      </c>
      <c r="E24" s="149">
        <v>811</v>
      </c>
      <c r="F24" s="147">
        <v>47</v>
      </c>
      <c r="G24" s="148">
        <v>8</v>
      </c>
      <c r="H24" s="148">
        <v>21</v>
      </c>
      <c r="I24" s="148">
        <v>29</v>
      </c>
      <c r="J24" s="149">
        <v>914</v>
      </c>
      <c r="K24" s="147">
        <v>48</v>
      </c>
      <c r="L24" s="148">
        <v>5</v>
      </c>
      <c r="M24" s="148">
        <v>22</v>
      </c>
      <c r="N24" s="148">
        <v>27</v>
      </c>
      <c r="O24" s="149">
        <v>952</v>
      </c>
      <c r="P24" s="147">
        <v>49</v>
      </c>
      <c r="Q24" s="148">
        <v>26</v>
      </c>
      <c r="R24" s="148">
        <v>66</v>
      </c>
      <c r="S24" s="148">
        <v>92</v>
      </c>
      <c r="T24" s="149">
        <v>2625</v>
      </c>
    </row>
    <row r="25" spans="1:20" s="4" customFormat="1" ht="13.5" customHeight="1" x14ac:dyDescent="0.15">
      <c r="A25" s="147">
        <v>48</v>
      </c>
      <c r="B25" s="148">
        <v>7</v>
      </c>
      <c r="C25" s="148">
        <v>10</v>
      </c>
      <c r="D25" s="148">
        <v>17</v>
      </c>
      <c r="E25" s="149">
        <v>828</v>
      </c>
      <c r="F25" s="147">
        <v>46</v>
      </c>
      <c r="G25" s="148">
        <v>12</v>
      </c>
      <c r="H25" s="148">
        <v>45</v>
      </c>
      <c r="I25" s="148">
        <v>57</v>
      </c>
      <c r="J25" s="149">
        <v>971</v>
      </c>
      <c r="K25" s="147">
        <v>47</v>
      </c>
      <c r="L25" s="148">
        <v>7</v>
      </c>
      <c r="M25" s="148">
        <v>16</v>
      </c>
      <c r="N25" s="148">
        <v>23</v>
      </c>
      <c r="O25" s="149">
        <v>975</v>
      </c>
      <c r="P25" s="147">
        <v>48</v>
      </c>
      <c r="Q25" s="148">
        <v>51</v>
      </c>
      <c r="R25" s="148">
        <v>94</v>
      </c>
      <c r="S25" s="148">
        <v>145</v>
      </c>
      <c r="T25" s="149">
        <v>2770</v>
      </c>
    </row>
    <row r="26" spans="1:20" s="4" customFormat="1" ht="13.5" customHeight="1" x14ac:dyDescent="0.15">
      <c r="A26" s="147">
        <v>47</v>
      </c>
      <c r="B26" s="148">
        <v>17</v>
      </c>
      <c r="C26" s="148">
        <v>21</v>
      </c>
      <c r="D26" s="148">
        <v>38</v>
      </c>
      <c r="E26" s="149">
        <v>866</v>
      </c>
      <c r="F26" s="147">
        <v>45</v>
      </c>
      <c r="G26" s="148">
        <v>6</v>
      </c>
      <c r="H26" s="148">
        <v>22</v>
      </c>
      <c r="I26" s="148">
        <v>28</v>
      </c>
      <c r="J26" s="149">
        <v>999</v>
      </c>
      <c r="K26" s="147">
        <v>46</v>
      </c>
      <c r="L26" s="148">
        <v>12</v>
      </c>
      <c r="M26" s="148">
        <v>42</v>
      </c>
      <c r="N26" s="148">
        <v>54</v>
      </c>
      <c r="O26" s="149">
        <v>1029</v>
      </c>
      <c r="P26" s="147">
        <v>47</v>
      </c>
      <c r="Q26" s="148">
        <v>29</v>
      </c>
      <c r="R26" s="148">
        <v>64</v>
      </c>
      <c r="S26" s="148">
        <v>93</v>
      </c>
      <c r="T26" s="149">
        <v>2863</v>
      </c>
    </row>
    <row r="27" spans="1:20" s="4" customFormat="1" ht="13.5" customHeight="1" x14ac:dyDescent="0.15">
      <c r="A27" s="147">
        <v>46</v>
      </c>
      <c r="B27" s="148">
        <v>5</v>
      </c>
      <c r="C27" s="148">
        <v>21</v>
      </c>
      <c r="D27" s="148">
        <v>26</v>
      </c>
      <c r="E27" s="149">
        <v>892</v>
      </c>
      <c r="F27" s="147">
        <v>44</v>
      </c>
      <c r="G27" s="148">
        <v>9</v>
      </c>
      <c r="H27" s="148">
        <v>31</v>
      </c>
      <c r="I27" s="148">
        <v>40</v>
      </c>
      <c r="J27" s="149">
        <v>1039</v>
      </c>
      <c r="K27" s="147">
        <v>45</v>
      </c>
      <c r="L27" s="148">
        <v>15</v>
      </c>
      <c r="M27" s="148">
        <v>15</v>
      </c>
      <c r="N27" s="148">
        <v>30</v>
      </c>
      <c r="O27" s="149">
        <v>1059</v>
      </c>
      <c r="P27" s="147">
        <v>46</v>
      </c>
      <c r="Q27" s="148">
        <v>29</v>
      </c>
      <c r="R27" s="148">
        <v>65</v>
      </c>
      <c r="S27" s="148">
        <v>94</v>
      </c>
      <c r="T27" s="149">
        <v>2957</v>
      </c>
    </row>
    <row r="28" spans="1:20" s="4" customFormat="1" ht="13.5" customHeight="1" x14ac:dyDescent="0.15">
      <c r="A28" s="147">
        <v>45</v>
      </c>
      <c r="B28" s="148">
        <v>13</v>
      </c>
      <c r="C28" s="148">
        <v>20</v>
      </c>
      <c r="D28" s="148">
        <v>33</v>
      </c>
      <c r="E28" s="149">
        <v>925</v>
      </c>
      <c r="F28" s="147">
        <v>43</v>
      </c>
      <c r="G28" s="148">
        <v>32</v>
      </c>
      <c r="H28" s="148">
        <v>54</v>
      </c>
      <c r="I28" s="148">
        <v>86</v>
      </c>
      <c r="J28" s="149">
        <v>1125</v>
      </c>
      <c r="K28" s="147">
        <v>44</v>
      </c>
      <c r="L28" s="148">
        <v>8</v>
      </c>
      <c r="M28" s="148">
        <v>24</v>
      </c>
      <c r="N28" s="148">
        <v>32</v>
      </c>
      <c r="O28" s="149">
        <v>1091</v>
      </c>
      <c r="P28" s="147">
        <v>45</v>
      </c>
      <c r="Q28" s="148">
        <v>60</v>
      </c>
      <c r="R28" s="148">
        <v>133</v>
      </c>
      <c r="S28" s="148">
        <v>193</v>
      </c>
      <c r="T28" s="149">
        <v>3150</v>
      </c>
    </row>
    <row r="29" spans="1:20" s="4" customFormat="1" ht="13.5" customHeight="1" x14ac:dyDescent="0.15">
      <c r="A29" s="147">
        <v>44</v>
      </c>
      <c r="B29" s="148">
        <v>36</v>
      </c>
      <c r="C29" s="148">
        <v>35</v>
      </c>
      <c r="D29" s="148">
        <v>71</v>
      </c>
      <c r="E29" s="149">
        <v>996</v>
      </c>
      <c r="F29" s="147">
        <v>42</v>
      </c>
      <c r="G29" s="148">
        <v>12</v>
      </c>
      <c r="H29" s="148">
        <v>30</v>
      </c>
      <c r="I29" s="148">
        <v>42</v>
      </c>
      <c r="J29" s="149">
        <v>1167</v>
      </c>
      <c r="K29" s="147">
        <v>43</v>
      </c>
      <c r="L29" s="148">
        <v>10</v>
      </c>
      <c r="M29" s="148">
        <v>32</v>
      </c>
      <c r="N29" s="148">
        <v>42</v>
      </c>
      <c r="O29" s="149">
        <v>1133</v>
      </c>
      <c r="P29" s="147">
        <v>44</v>
      </c>
      <c r="Q29" s="148">
        <v>24</v>
      </c>
      <c r="R29" s="148">
        <v>90</v>
      </c>
      <c r="S29" s="148">
        <v>114</v>
      </c>
      <c r="T29" s="149">
        <v>3264</v>
      </c>
    </row>
    <row r="30" spans="1:20" s="4" customFormat="1" ht="13.5" customHeight="1" x14ac:dyDescent="0.15">
      <c r="A30" s="147">
        <v>43</v>
      </c>
      <c r="B30" s="148">
        <v>22</v>
      </c>
      <c r="C30" s="148">
        <v>31</v>
      </c>
      <c r="D30" s="148">
        <v>53</v>
      </c>
      <c r="E30" s="149">
        <v>1049</v>
      </c>
      <c r="F30" s="147">
        <v>41</v>
      </c>
      <c r="G30" s="148">
        <v>38</v>
      </c>
      <c r="H30" s="148">
        <v>75</v>
      </c>
      <c r="I30" s="148">
        <v>113</v>
      </c>
      <c r="J30" s="149">
        <v>1280</v>
      </c>
      <c r="K30" s="147">
        <v>42</v>
      </c>
      <c r="L30" s="148">
        <v>40</v>
      </c>
      <c r="M30" s="148">
        <v>57</v>
      </c>
      <c r="N30" s="148">
        <v>97</v>
      </c>
      <c r="O30" s="149">
        <v>1230</v>
      </c>
      <c r="P30" s="147">
        <v>43</v>
      </c>
      <c r="Q30" s="148">
        <v>51</v>
      </c>
      <c r="R30" s="148">
        <v>87</v>
      </c>
      <c r="S30" s="148">
        <v>138</v>
      </c>
      <c r="T30" s="149">
        <v>3402</v>
      </c>
    </row>
    <row r="31" spans="1:20" s="4" customFormat="1" ht="13.5" customHeight="1" x14ac:dyDescent="0.15">
      <c r="A31" s="147">
        <v>42</v>
      </c>
      <c r="B31" s="148">
        <v>50</v>
      </c>
      <c r="C31" s="148">
        <v>59</v>
      </c>
      <c r="D31" s="148">
        <v>109</v>
      </c>
      <c r="E31" s="149">
        <v>1158</v>
      </c>
      <c r="F31" s="147">
        <v>40</v>
      </c>
      <c r="G31" s="148">
        <v>23</v>
      </c>
      <c r="H31" s="148">
        <v>59</v>
      </c>
      <c r="I31" s="148">
        <v>82</v>
      </c>
      <c r="J31" s="149">
        <v>1362</v>
      </c>
      <c r="K31" s="147">
        <v>41</v>
      </c>
      <c r="L31" s="148">
        <v>24</v>
      </c>
      <c r="M31" s="148">
        <v>23</v>
      </c>
      <c r="N31" s="148">
        <v>47</v>
      </c>
      <c r="O31" s="149">
        <v>1277</v>
      </c>
      <c r="P31" s="147">
        <v>42</v>
      </c>
      <c r="Q31" s="148">
        <v>49</v>
      </c>
      <c r="R31" s="148">
        <v>93</v>
      </c>
      <c r="S31" s="148">
        <v>142</v>
      </c>
      <c r="T31" s="149">
        <v>3544</v>
      </c>
    </row>
    <row r="32" spans="1:20" s="4" customFormat="1" ht="13.5" customHeight="1" x14ac:dyDescent="0.15">
      <c r="A32" s="147">
        <v>41</v>
      </c>
      <c r="B32" s="148">
        <v>41</v>
      </c>
      <c r="C32" s="148">
        <v>43</v>
      </c>
      <c r="D32" s="148">
        <v>84</v>
      </c>
      <c r="E32" s="149">
        <v>1242</v>
      </c>
      <c r="F32" s="147">
        <v>39</v>
      </c>
      <c r="G32" s="148">
        <v>49</v>
      </c>
      <c r="H32" s="148">
        <v>85</v>
      </c>
      <c r="I32" s="148">
        <v>134</v>
      </c>
      <c r="J32" s="149">
        <v>1496</v>
      </c>
      <c r="K32" s="147">
        <v>40</v>
      </c>
      <c r="L32" s="148">
        <v>34</v>
      </c>
      <c r="M32" s="148">
        <v>34</v>
      </c>
      <c r="N32" s="148">
        <v>68</v>
      </c>
      <c r="O32" s="149">
        <v>1345</v>
      </c>
      <c r="P32" s="147">
        <v>41</v>
      </c>
      <c r="Q32" s="148">
        <v>99</v>
      </c>
      <c r="R32" s="148">
        <v>201</v>
      </c>
      <c r="S32" s="148">
        <v>300</v>
      </c>
      <c r="T32" s="149">
        <v>3844</v>
      </c>
    </row>
    <row r="33" spans="1:20" s="4" customFormat="1" ht="13.5" customHeight="1" x14ac:dyDescent="0.15">
      <c r="A33" s="147">
        <v>40</v>
      </c>
      <c r="B33" s="148">
        <v>38</v>
      </c>
      <c r="C33" s="148">
        <v>34</v>
      </c>
      <c r="D33" s="148">
        <v>72</v>
      </c>
      <c r="E33" s="149">
        <v>1314</v>
      </c>
      <c r="F33" s="147">
        <v>38</v>
      </c>
      <c r="G33" s="148">
        <v>11</v>
      </c>
      <c r="H33" s="148">
        <v>29</v>
      </c>
      <c r="I33" s="148">
        <v>40</v>
      </c>
      <c r="J33" s="149">
        <v>1536</v>
      </c>
      <c r="K33" s="147">
        <v>39</v>
      </c>
      <c r="L33" s="148">
        <v>34</v>
      </c>
      <c r="M33" s="148">
        <v>62</v>
      </c>
      <c r="N33" s="148">
        <v>96</v>
      </c>
      <c r="O33" s="149">
        <v>1441</v>
      </c>
      <c r="P33" s="147">
        <v>40</v>
      </c>
      <c r="Q33" s="148">
        <v>44</v>
      </c>
      <c r="R33" s="148">
        <v>92</v>
      </c>
      <c r="S33" s="148">
        <v>136</v>
      </c>
      <c r="T33" s="149">
        <v>3980</v>
      </c>
    </row>
    <row r="34" spans="1:20" s="4" customFormat="1" ht="13.5" customHeight="1" x14ac:dyDescent="0.15">
      <c r="A34" s="147">
        <v>39</v>
      </c>
      <c r="B34" s="148">
        <v>69</v>
      </c>
      <c r="C34" s="148">
        <v>72</v>
      </c>
      <c r="D34" s="148">
        <v>141</v>
      </c>
      <c r="E34" s="149">
        <v>1455</v>
      </c>
      <c r="F34" s="147">
        <v>37</v>
      </c>
      <c r="G34" s="148">
        <v>32</v>
      </c>
      <c r="H34" s="148">
        <v>53</v>
      </c>
      <c r="I34" s="148">
        <v>85</v>
      </c>
      <c r="J34" s="149">
        <v>1621</v>
      </c>
      <c r="K34" s="147">
        <v>38</v>
      </c>
      <c r="L34" s="148">
        <v>26</v>
      </c>
      <c r="M34" s="148">
        <v>33</v>
      </c>
      <c r="N34" s="148">
        <v>59</v>
      </c>
      <c r="O34" s="149">
        <v>1500</v>
      </c>
      <c r="P34" s="147">
        <v>39</v>
      </c>
      <c r="Q34" s="148">
        <v>58</v>
      </c>
      <c r="R34" s="148">
        <v>100</v>
      </c>
      <c r="S34" s="148">
        <v>158</v>
      </c>
      <c r="T34" s="149">
        <v>4138</v>
      </c>
    </row>
    <row r="35" spans="1:20" s="4" customFormat="1" ht="13.5" customHeight="1" x14ac:dyDescent="0.15">
      <c r="A35" s="147">
        <v>38</v>
      </c>
      <c r="B35" s="148">
        <v>22</v>
      </c>
      <c r="C35" s="148">
        <v>22</v>
      </c>
      <c r="D35" s="148">
        <v>44</v>
      </c>
      <c r="E35" s="149">
        <v>1499</v>
      </c>
      <c r="F35" s="147">
        <v>36</v>
      </c>
      <c r="G35" s="148">
        <v>8</v>
      </c>
      <c r="H35" s="148">
        <v>19</v>
      </c>
      <c r="I35" s="148">
        <v>27</v>
      </c>
      <c r="J35" s="149">
        <v>1648</v>
      </c>
      <c r="K35" s="147">
        <v>37</v>
      </c>
      <c r="L35" s="148">
        <v>30</v>
      </c>
      <c r="M35" s="148">
        <v>51</v>
      </c>
      <c r="N35" s="148">
        <v>81</v>
      </c>
      <c r="O35" s="149">
        <v>1581</v>
      </c>
      <c r="P35" s="147">
        <v>38</v>
      </c>
      <c r="Q35" s="148">
        <v>59</v>
      </c>
      <c r="R35" s="148">
        <v>110</v>
      </c>
      <c r="S35" s="148">
        <v>169</v>
      </c>
      <c r="T35" s="149">
        <v>4307</v>
      </c>
    </row>
    <row r="36" spans="1:20" s="4" customFormat="1" ht="13.5" customHeight="1" x14ac:dyDescent="0.15">
      <c r="A36" s="147">
        <v>37</v>
      </c>
      <c r="B36" s="148">
        <v>43</v>
      </c>
      <c r="C36" s="148">
        <v>33</v>
      </c>
      <c r="D36" s="148">
        <v>76</v>
      </c>
      <c r="E36" s="149">
        <v>1575</v>
      </c>
      <c r="F36" s="147">
        <v>35</v>
      </c>
      <c r="G36" s="148">
        <v>13</v>
      </c>
      <c r="H36" s="148">
        <v>11</v>
      </c>
      <c r="I36" s="148">
        <v>24</v>
      </c>
      <c r="J36" s="149">
        <v>1672</v>
      </c>
      <c r="K36" s="147">
        <v>36</v>
      </c>
      <c r="L36" s="148">
        <v>28</v>
      </c>
      <c r="M36" s="148">
        <v>29</v>
      </c>
      <c r="N36" s="148">
        <v>57</v>
      </c>
      <c r="O36" s="149">
        <v>1638</v>
      </c>
      <c r="P36" s="147">
        <v>37</v>
      </c>
      <c r="Q36" s="148">
        <v>105</v>
      </c>
      <c r="R36" s="148">
        <v>150</v>
      </c>
      <c r="S36" s="148">
        <v>255</v>
      </c>
      <c r="T36" s="149">
        <v>4562</v>
      </c>
    </row>
    <row r="37" spans="1:20" s="4" customFormat="1" ht="13.5" customHeight="1" x14ac:dyDescent="0.15">
      <c r="A37" s="147">
        <v>36</v>
      </c>
      <c r="B37" s="148">
        <v>12</v>
      </c>
      <c r="C37" s="148">
        <v>13</v>
      </c>
      <c r="D37" s="148">
        <v>25</v>
      </c>
      <c r="E37" s="149">
        <v>1600</v>
      </c>
      <c r="F37" s="147">
        <v>34</v>
      </c>
      <c r="G37" s="148">
        <v>8</v>
      </c>
      <c r="H37" s="148">
        <v>11</v>
      </c>
      <c r="I37" s="148">
        <v>19</v>
      </c>
      <c r="J37" s="149">
        <v>1691</v>
      </c>
      <c r="K37" s="147">
        <v>35</v>
      </c>
      <c r="L37" s="148">
        <v>17</v>
      </c>
      <c r="M37" s="148">
        <v>17</v>
      </c>
      <c r="N37" s="148">
        <v>34</v>
      </c>
      <c r="O37" s="149">
        <v>1672</v>
      </c>
      <c r="P37" s="147">
        <v>36</v>
      </c>
      <c r="Q37" s="148">
        <v>44</v>
      </c>
      <c r="R37" s="148">
        <v>62</v>
      </c>
      <c r="S37" s="148">
        <v>106</v>
      </c>
      <c r="T37" s="149">
        <v>4668</v>
      </c>
    </row>
    <row r="38" spans="1:20" s="4" customFormat="1" ht="13.5" customHeight="1" x14ac:dyDescent="0.15">
      <c r="A38" s="147">
        <v>35</v>
      </c>
      <c r="B38" s="148">
        <v>10</v>
      </c>
      <c r="C38" s="148">
        <v>9</v>
      </c>
      <c r="D38" s="148">
        <v>19</v>
      </c>
      <c r="E38" s="149">
        <v>1619</v>
      </c>
      <c r="F38" s="147">
        <v>33</v>
      </c>
      <c r="G38" s="148">
        <v>1</v>
      </c>
      <c r="H38" s="148">
        <v>2</v>
      </c>
      <c r="I38" s="148">
        <v>3</v>
      </c>
      <c r="J38" s="149">
        <v>1694</v>
      </c>
      <c r="K38" s="147">
        <v>34</v>
      </c>
      <c r="L38" s="148">
        <v>7</v>
      </c>
      <c r="M38" s="148">
        <v>9</v>
      </c>
      <c r="N38" s="148">
        <v>16</v>
      </c>
      <c r="O38" s="149">
        <v>1688</v>
      </c>
      <c r="P38" s="147">
        <v>35</v>
      </c>
      <c r="Q38" s="148">
        <v>64</v>
      </c>
      <c r="R38" s="148">
        <v>85</v>
      </c>
      <c r="S38" s="148">
        <v>149</v>
      </c>
      <c r="T38" s="149">
        <v>4817</v>
      </c>
    </row>
    <row r="39" spans="1:20" s="4" customFormat="1" ht="13.5" customHeight="1" x14ac:dyDescent="0.15">
      <c r="A39" s="147">
        <v>34</v>
      </c>
      <c r="B39" s="148">
        <v>2</v>
      </c>
      <c r="C39" s="148">
        <v>6</v>
      </c>
      <c r="D39" s="148">
        <v>8</v>
      </c>
      <c r="E39" s="149">
        <v>1627</v>
      </c>
      <c r="F39" s="147">
        <v>32</v>
      </c>
      <c r="G39" s="148">
        <v>2</v>
      </c>
      <c r="H39" s="148">
        <v>1</v>
      </c>
      <c r="I39" s="148">
        <v>3</v>
      </c>
      <c r="J39" s="149">
        <v>1697</v>
      </c>
      <c r="K39" s="147">
        <v>33</v>
      </c>
      <c r="L39" s="148">
        <v>7</v>
      </c>
      <c r="M39" s="148">
        <v>8</v>
      </c>
      <c r="N39" s="148">
        <v>15</v>
      </c>
      <c r="O39" s="149">
        <v>1703</v>
      </c>
      <c r="P39" s="147">
        <v>34</v>
      </c>
      <c r="Q39" s="148">
        <v>22</v>
      </c>
      <c r="R39" s="148">
        <v>30</v>
      </c>
      <c r="S39" s="148">
        <v>52</v>
      </c>
      <c r="T39" s="149">
        <v>4869</v>
      </c>
    </row>
    <row r="40" spans="1:20" s="4" customFormat="1" ht="13.5" customHeight="1" x14ac:dyDescent="0.15">
      <c r="A40" s="147">
        <v>33</v>
      </c>
      <c r="B40" s="148">
        <v>1</v>
      </c>
      <c r="C40" s="148">
        <v>0</v>
      </c>
      <c r="D40" s="148">
        <v>1</v>
      </c>
      <c r="E40" s="149">
        <v>1628</v>
      </c>
      <c r="F40" s="147"/>
      <c r="G40" s="148"/>
      <c r="H40" s="148"/>
      <c r="I40" s="148"/>
      <c r="J40" s="149"/>
      <c r="K40" s="147">
        <v>31</v>
      </c>
      <c r="L40" s="148">
        <v>3</v>
      </c>
      <c r="M40" s="148">
        <v>2</v>
      </c>
      <c r="N40" s="148">
        <v>5</v>
      </c>
      <c r="O40" s="149">
        <v>1708</v>
      </c>
      <c r="P40" s="147">
        <v>33</v>
      </c>
      <c r="Q40" s="148">
        <v>22</v>
      </c>
      <c r="R40" s="148">
        <v>37</v>
      </c>
      <c r="S40" s="148">
        <v>59</v>
      </c>
      <c r="T40" s="149">
        <v>4928</v>
      </c>
    </row>
    <row r="41" spans="1:20" s="4" customFormat="1" ht="13.5" customHeight="1" x14ac:dyDescent="0.15">
      <c r="A41" s="147"/>
      <c r="B41" s="148"/>
      <c r="C41" s="148"/>
      <c r="D41" s="148"/>
      <c r="E41" s="149"/>
      <c r="F41" s="147"/>
      <c r="G41" s="148"/>
      <c r="H41" s="148"/>
      <c r="I41" s="148"/>
      <c r="J41" s="149"/>
      <c r="K41" s="147">
        <v>29</v>
      </c>
      <c r="L41" s="148">
        <v>0</v>
      </c>
      <c r="M41" s="148">
        <v>2</v>
      </c>
      <c r="N41" s="148">
        <v>2</v>
      </c>
      <c r="O41" s="149">
        <v>1710</v>
      </c>
      <c r="P41" s="147">
        <v>32</v>
      </c>
      <c r="Q41" s="148">
        <v>4</v>
      </c>
      <c r="R41" s="148">
        <v>10</v>
      </c>
      <c r="S41" s="148">
        <v>14</v>
      </c>
      <c r="T41" s="149">
        <v>4942</v>
      </c>
    </row>
    <row r="42" spans="1:20" s="4" customFormat="1" ht="13.5" customHeight="1" x14ac:dyDescent="0.15">
      <c r="A42" s="147"/>
      <c r="B42" s="148"/>
      <c r="C42" s="148"/>
      <c r="D42" s="148"/>
      <c r="E42" s="149"/>
      <c r="F42" s="147"/>
      <c r="G42" s="148"/>
      <c r="H42" s="148"/>
      <c r="I42" s="148"/>
      <c r="J42" s="149"/>
      <c r="K42" s="147"/>
      <c r="L42" s="148"/>
      <c r="M42" s="148"/>
      <c r="N42" s="148"/>
      <c r="O42" s="149"/>
      <c r="P42" s="147">
        <v>31</v>
      </c>
      <c r="Q42" s="148">
        <v>2</v>
      </c>
      <c r="R42" s="148">
        <v>2</v>
      </c>
      <c r="S42" s="148">
        <v>4</v>
      </c>
      <c r="T42" s="149">
        <v>4946</v>
      </c>
    </row>
    <row r="43" spans="1:20" s="4" customFormat="1" ht="13.5" customHeight="1" x14ac:dyDescent="0.15">
      <c r="A43" s="147"/>
      <c r="B43" s="148"/>
      <c r="C43" s="148"/>
      <c r="D43" s="148"/>
      <c r="E43" s="149"/>
      <c r="F43" s="147"/>
      <c r="G43" s="148"/>
      <c r="H43" s="148"/>
      <c r="I43" s="148"/>
      <c r="J43" s="149"/>
      <c r="K43" s="147"/>
      <c r="L43" s="148"/>
      <c r="M43" s="148"/>
      <c r="N43" s="148"/>
      <c r="O43" s="149"/>
      <c r="P43" s="147">
        <v>30</v>
      </c>
      <c r="Q43" s="148">
        <v>3</v>
      </c>
      <c r="R43" s="148">
        <v>0</v>
      </c>
      <c r="S43" s="148">
        <v>3</v>
      </c>
      <c r="T43" s="149">
        <v>4949</v>
      </c>
    </row>
    <row r="44" spans="1:20" s="4" customFormat="1" ht="13.5" customHeight="1" x14ac:dyDescent="0.15">
      <c r="A44" s="147"/>
      <c r="B44" s="148"/>
      <c r="C44" s="148"/>
      <c r="D44" s="148"/>
      <c r="E44" s="149"/>
      <c r="F44" s="147"/>
      <c r="G44" s="148"/>
      <c r="H44" s="148"/>
      <c r="I44" s="148"/>
      <c r="J44" s="149"/>
      <c r="K44" s="147"/>
      <c r="L44" s="148"/>
      <c r="M44" s="148"/>
      <c r="N44" s="148"/>
      <c r="O44" s="149"/>
      <c r="P44" s="147">
        <v>29</v>
      </c>
      <c r="Q44" s="148">
        <v>1</v>
      </c>
      <c r="R44" s="148">
        <v>2</v>
      </c>
      <c r="S44" s="148">
        <v>3</v>
      </c>
      <c r="T44" s="149">
        <v>4952</v>
      </c>
    </row>
    <row r="45" spans="1:20" s="4" customFormat="1" ht="13.5" customHeight="1" x14ac:dyDescent="0.15">
      <c r="A45" s="147"/>
      <c r="B45" s="148"/>
      <c r="C45" s="148"/>
      <c r="D45" s="148"/>
      <c r="E45" s="149"/>
      <c r="F45" s="147"/>
      <c r="G45" s="148"/>
      <c r="H45" s="148"/>
      <c r="I45" s="148"/>
      <c r="J45" s="149"/>
      <c r="K45" s="147"/>
      <c r="L45" s="148"/>
      <c r="M45" s="148"/>
      <c r="N45" s="148"/>
      <c r="O45" s="149"/>
      <c r="P45" s="147"/>
      <c r="Q45" s="148"/>
      <c r="R45" s="148"/>
      <c r="S45" s="148"/>
      <c r="T45" s="149"/>
    </row>
    <row r="46" spans="1:20" s="4" customFormat="1" ht="13.5" customHeight="1" x14ac:dyDescent="0.15">
      <c r="A46" s="147"/>
      <c r="B46" s="148"/>
      <c r="C46" s="148"/>
      <c r="D46" s="148"/>
      <c r="E46" s="149"/>
      <c r="F46" s="147"/>
      <c r="G46" s="148"/>
      <c r="H46" s="148"/>
      <c r="I46" s="148"/>
      <c r="J46" s="149"/>
      <c r="K46" s="147"/>
      <c r="L46" s="148"/>
      <c r="M46" s="148"/>
      <c r="N46" s="148"/>
      <c r="O46" s="149"/>
      <c r="P46" s="147"/>
      <c r="Q46" s="148"/>
      <c r="R46" s="148"/>
      <c r="S46" s="148"/>
      <c r="T46" s="149"/>
    </row>
    <row r="47" spans="1:20" s="4" customFormat="1" ht="13.5" customHeight="1" x14ac:dyDescent="0.15">
      <c r="A47" s="147"/>
      <c r="B47" s="148"/>
      <c r="C47" s="148"/>
      <c r="D47" s="148"/>
      <c r="E47" s="149"/>
      <c r="F47" s="147"/>
      <c r="G47" s="148"/>
      <c r="H47" s="148"/>
      <c r="I47" s="148"/>
      <c r="J47" s="149"/>
      <c r="K47" s="147"/>
      <c r="L47" s="148"/>
      <c r="M47" s="148"/>
      <c r="N47" s="148"/>
      <c r="O47" s="149"/>
      <c r="P47" s="147"/>
      <c r="Q47" s="148"/>
      <c r="R47" s="148"/>
      <c r="S47" s="148"/>
      <c r="T47" s="149"/>
    </row>
    <row r="48" spans="1:20" s="4" customFormat="1" ht="13.5" customHeight="1" x14ac:dyDescent="0.15">
      <c r="A48" s="95"/>
      <c r="B48" s="96"/>
      <c r="C48" s="96"/>
      <c r="D48" s="96"/>
      <c r="E48" s="97"/>
      <c r="F48" s="95"/>
      <c r="G48" s="96"/>
      <c r="H48" s="96"/>
      <c r="I48" s="96"/>
      <c r="J48" s="97"/>
      <c r="K48" s="95"/>
      <c r="L48" s="96"/>
      <c r="M48" s="96"/>
      <c r="N48" s="96"/>
      <c r="O48" s="97"/>
      <c r="P48" s="98"/>
      <c r="Q48" s="96"/>
      <c r="R48" s="96"/>
      <c r="S48" s="96"/>
      <c r="T48" s="97"/>
    </row>
    <row r="49" spans="1:21" s="4" customFormat="1" ht="13.5" customHeight="1" x14ac:dyDescent="0.15">
      <c r="A49" s="99" t="s">
        <v>49</v>
      </c>
      <c r="B49" s="100">
        <f>SUM(B5:B48)</f>
        <v>664</v>
      </c>
      <c r="C49" s="100">
        <f>SUM(C5:C48)</f>
        <v>964</v>
      </c>
      <c r="D49" s="100">
        <f>SUM(D5:D48)</f>
        <v>1628</v>
      </c>
      <c r="E49" s="101"/>
      <c r="F49" s="99" t="s">
        <v>49</v>
      </c>
      <c r="G49" s="100">
        <f>SUM(G5:G48)</f>
        <v>462</v>
      </c>
      <c r="H49" s="100">
        <f>SUM(H5:H48)</f>
        <v>1235</v>
      </c>
      <c r="I49" s="100">
        <f>SUM(I5:I48)</f>
        <v>1697</v>
      </c>
      <c r="J49" s="101"/>
      <c r="K49" s="99" t="s">
        <v>49</v>
      </c>
      <c r="L49" s="100">
        <f>SUM(L5:L48)</f>
        <v>642</v>
      </c>
      <c r="M49" s="100">
        <f>SUM(M5:M48)</f>
        <v>1068</v>
      </c>
      <c r="N49" s="100">
        <f>SUM(N5:N48)</f>
        <v>1710</v>
      </c>
      <c r="O49" s="101"/>
      <c r="P49" s="105" t="s">
        <v>49</v>
      </c>
      <c r="Q49" s="100">
        <f>SUM(Q5:Q48)</f>
        <v>1626</v>
      </c>
      <c r="R49" s="100">
        <f>SUM(R5:R48)</f>
        <v>3326</v>
      </c>
      <c r="S49" s="100">
        <f>SUM(S5:S48)</f>
        <v>4952</v>
      </c>
      <c r="T49" s="101"/>
    </row>
    <row r="50" spans="1:21" s="4" customFormat="1" ht="13.5" customHeight="1" x14ac:dyDescent="0.15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</row>
    <row r="51" spans="1:21" s="4" customFormat="1" ht="12.6" customHeight="1" x14ac:dyDescent="0.15">
      <c r="A51" s="263" t="s">
        <v>52</v>
      </c>
      <c r="B51" s="264"/>
      <c r="C51" s="264"/>
      <c r="D51" s="264"/>
      <c r="E51" s="270"/>
      <c r="F51" s="263" t="s">
        <v>25</v>
      </c>
      <c r="G51" s="264"/>
      <c r="H51" s="264"/>
      <c r="I51" s="264"/>
      <c r="J51" s="265"/>
      <c r="K51" s="271" t="s">
        <v>26</v>
      </c>
      <c r="L51" s="264"/>
      <c r="M51" s="264"/>
      <c r="N51" s="264"/>
      <c r="O51" s="270"/>
      <c r="P51" s="260" t="s">
        <v>40</v>
      </c>
      <c r="Q51" s="261"/>
      <c r="R51" s="261"/>
      <c r="S51" s="261"/>
      <c r="T51" s="262"/>
      <c r="U51" s="7"/>
    </row>
    <row r="52" spans="1:21" s="4" customFormat="1" ht="12.6" customHeight="1" x14ac:dyDescent="0.15">
      <c r="A52" s="155" t="s">
        <v>0</v>
      </c>
      <c r="B52" s="156" t="s">
        <v>1</v>
      </c>
      <c r="C52" s="156" t="s">
        <v>2</v>
      </c>
      <c r="D52" s="156" t="s">
        <v>4</v>
      </c>
      <c r="E52" s="159" t="s">
        <v>3</v>
      </c>
      <c r="F52" s="155" t="s">
        <v>0</v>
      </c>
      <c r="G52" s="156" t="s">
        <v>1</v>
      </c>
      <c r="H52" s="156" t="s">
        <v>2</v>
      </c>
      <c r="I52" s="156" t="s">
        <v>4</v>
      </c>
      <c r="J52" s="157" t="s">
        <v>3</v>
      </c>
      <c r="K52" s="158" t="s">
        <v>0</v>
      </c>
      <c r="L52" s="156" t="s">
        <v>1</v>
      </c>
      <c r="M52" s="156" t="s">
        <v>2</v>
      </c>
      <c r="N52" s="156" t="s">
        <v>4</v>
      </c>
      <c r="O52" s="159" t="s">
        <v>3</v>
      </c>
      <c r="P52" s="155" t="s">
        <v>0</v>
      </c>
      <c r="Q52" s="156" t="s">
        <v>1</v>
      </c>
      <c r="R52" s="156" t="s">
        <v>2</v>
      </c>
      <c r="S52" s="156" t="s">
        <v>4</v>
      </c>
      <c r="T52" s="157" t="s">
        <v>3</v>
      </c>
    </row>
    <row r="53" spans="1:21" s="4" customFormat="1" ht="12.6" customHeight="1" x14ac:dyDescent="0.15">
      <c r="A53" s="147">
        <v>66</v>
      </c>
      <c r="B53" s="148">
        <v>51</v>
      </c>
      <c r="C53" s="148">
        <v>82</v>
      </c>
      <c r="D53" s="148">
        <v>133</v>
      </c>
      <c r="E53" s="149">
        <v>133</v>
      </c>
      <c r="F53" s="147">
        <v>73</v>
      </c>
      <c r="G53" s="148">
        <v>5</v>
      </c>
      <c r="H53" s="148">
        <v>6</v>
      </c>
      <c r="I53" s="148">
        <v>11</v>
      </c>
      <c r="J53" s="149">
        <v>11</v>
      </c>
      <c r="K53" s="147">
        <v>100</v>
      </c>
      <c r="L53" s="148">
        <v>93</v>
      </c>
      <c r="M53" s="148">
        <v>68</v>
      </c>
      <c r="N53" s="148">
        <v>161</v>
      </c>
      <c r="O53" s="149">
        <v>161</v>
      </c>
      <c r="P53" s="147">
        <v>78</v>
      </c>
      <c r="Q53" s="148">
        <v>274</v>
      </c>
      <c r="R53" s="148">
        <v>334</v>
      </c>
      <c r="S53" s="148">
        <v>608</v>
      </c>
      <c r="T53" s="149">
        <v>608</v>
      </c>
    </row>
    <row r="54" spans="1:21" s="4" customFormat="1" ht="12.6" customHeight="1" x14ac:dyDescent="0.15">
      <c r="A54" s="147">
        <v>65</v>
      </c>
      <c r="B54" s="148">
        <v>6</v>
      </c>
      <c r="C54" s="148">
        <v>9</v>
      </c>
      <c r="D54" s="148">
        <v>15</v>
      </c>
      <c r="E54" s="149">
        <v>148</v>
      </c>
      <c r="F54" s="147">
        <v>72</v>
      </c>
      <c r="G54" s="148">
        <v>8</v>
      </c>
      <c r="H54" s="148">
        <v>19</v>
      </c>
      <c r="I54" s="148">
        <v>27</v>
      </c>
      <c r="J54" s="149">
        <v>38</v>
      </c>
      <c r="K54" s="147">
        <v>98</v>
      </c>
      <c r="L54" s="148">
        <v>7</v>
      </c>
      <c r="M54" s="148">
        <v>2</v>
      </c>
      <c r="N54" s="148">
        <v>9</v>
      </c>
      <c r="O54" s="149">
        <v>170</v>
      </c>
      <c r="P54" s="147">
        <v>77</v>
      </c>
      <c r="Q54" s="148">
        <v>45</v>
      </c>
      <c r="R54" s="148">
        <v>44</v>
      </c>
      <c r="S54" s="148">
        <v>89</v>
      </c>
      <c r="T54" s="149">
        <v>697</v>
      </c>
    </row>
    <row r="55" spans="1:21" s="4" customFormat="1" ht="12.6" customHeight="1" x14ac:dyDescent="0.15">
      <c r="A55" s="147">
        <v>64</v>
      </c>
      <c r="B55" s="148">
        <v>118</v>
      </c>
      <c r="C55" s="148">
        <v>178</v>
      </c>
      <c r="D55" s="148">
        <v>296</v>
      </c>
      <c r="E55" s="149">
        <v>444</v>
      </c>
      <c r="F55" s="147">
        <v>71</v>
      </c>
      <c r="G55" s="148">
        <v>1</v>
      </c>
      <c r="H55" s="148">
        <v>1</v>
      </c>
      <c r="I55" s="148">
        <v>2</v>
      </c>
      <c r="J55" s="149">
        <v>40</v>
      </c>
      <c r="K55" s="147">
        <v>97</v>
      </c>
      <c r="L55" s="148">
        <v>17</v>
      </c>
      <c r="M55" s="148">
        <v>12</v>
      </c>
      <c r="N55" s="148">
        <v>29</v>
      </c>
      <c r="O55" s="149">
        <v>199</v>
      </c>
      <c r="P55" s="147">
        <v>76</v>
      </c>
      <c r="Q55" s="148">
        <v>302</v>
      </c>
      <c r="R55" s="148">
        <v>350</v>
      </c>
      <c r="S55" s="148">
        <v>652</v>
      </c>
      <c r="T55" s="149">
        <v>1349</v>
      </c>
    </row>
    <row r="56" spans="1:21" s="4" customFormat="1" ht="12.6" customHeight="1" x14ac:dyDescent="0.15">
      <c r="A56" s="147">
        <v>63</v>
      </c>
      <c r="B56" s="148">
        <v>143</v>
      </c>
      <c r="C56" s="148">
        <v>189</v>
      </c>
      <c r="D56" s="148">
        <v>332</v>
      </c>
      <c r="E56" s="149">
        <v>776</v>
      </c>
      <c r="F56" s="147">
        <v>70</v>
      </c>
      <c r="G56" s="148">
        <v>11</v>
      </c>
      <c r="H56" s="148">
        <v>11</v>
      </c>
      <c r="I56" s="148">
        <v>22</v>
      </c>
      <c r="J56" s="149">
        <v>62</v>
      </c>
      <c r="K56" s="147">
        <v>95</v>
      </c>
      <c r="L56" s="148">
        <v>9</v>
      </c>
      <c r="M56" s="148">
        <v>7</v>
      </c>
      <c r="N56" s="148">
        <v>16</v>
      </c>
      <c r="O56" s="149">
        <v>215</v>
      </c>
      <c r="P56" s="147">
        <v>75</v>
      </c>
      <c r="Q56" s="148">
        <v>305</v>
      </c>
      <c r="R56" s="148">
        <v>289</v>
      </c>
      <c r="S56" s="148">
        <v>594</v>
      </c>
      <c r="T56" s="149">
        <v>1943</v>
      </c>
    </row>
    <row r="57" spans="1:21" s="4" customFormat="1" ht="12.6" customHeight="1" x14ac:dyDescent="0.15">
      <c r="A57" s="147">
        <v>62</v>
      </c>
      <c r="B57" s="148">
        <v>35</v>
      </c>
      <c r="C57" s="148">
        <v>42</v>
      </c>
      <c r="D57" s="148">
        <v>77</v>
      </c>
      <c r="E57" s="149">
        <v>853</v>
      </c>
      <c r="F57" s="147">
        <v>69</v>
      </c>
      <c r="G57" s="148">
        <v>8</v>
      </c>
      <c r="H57" s="148">
        <v>26</v>
      </c>
      <c r="I57" s="148">
        <v>34</v>
      </c>
      <c r="J57" s="149">
        <v>96</v>
      </c>
      <c r="K57" s="147">
        <v>94</v>
      </c>
      <c r="L57" s="148">
        <v>13</v>
      </c>
      <c r="M57" s="148">
        <v>7</v>
      </c>
      <c r="N57" s="148">
        <v>20</v>
      </c>
      <c r="O57" s="149">
        <v>235</v>
      </c>
      <c r="P57" s="147">
        <v>74</v>
      </c>
      <c r="Q57" s="148">
        <v>97</v>
      </c>
      <c r="R57" s="148">
        <v>81</v>
      </c>
      <c r="S57" s="148">
        <v>178</v>
      </c>
      <c r="T57" s="149">
        <v>2121</v>
      </c>
    </row>
    <row r="58" spans="1:21" s="4" customFormat="1" ht="12.6" customHeight="1" x14ac:dyDescent="0.15">
      <c r="A58" s="147">
        <v>61</v>
      </c>
      <c r="B58" s="148">
        <v>209</v>
      </c>
      <c r="C58" s="148">
        <v>238</v>
      </c>
      <c r="D58" s="148">
        <v>447</v>
      </c>
      <c r="E58" s="149">
        <v>1300</v>
      </c>
      <c r="F58" s="147">
        <v>68</v>
      </c>
      <c r="G58" s="148">
        <v>3</v>
      </c>
      <c r="H58" s="148">
        <v>5</v>
      </c>
      <c r="I58" s="148">
        <v>8</v>
      </c>
      <c r="J58" s="149">
        <v>104</v>
      </c>
      <c r="K58" s="147">
        <v>92</v>
      </c>
      <c r="L58" s="148">
        <v>6</v>
      </c>
      <c r="M58" s="148">
        <v>1</v>
      </c>
      <c r="N58" s="148">
        <v>7</v>
      </c>
      <c r="O58" s="149">
        <v>242</v>
      </c>
      <c r="P58" s="147">
        <v>73</v>
      </c>
      <c r="Q58" s="148">
        <v>126</v>
      </c>
      <c r="R58" s="148">
        <v>132</v>
      </c>
      <c r="S58" s="148">
        <v>258</v>
      </c>
      <c r="T58" s="149">
        <v>2379</v>
      </c>
    </row>
    <row r="59" spans="1:21" s="4" customFormat="1" ht="12.6" customHeight="1" x14ac:dyDescent="0.15">
      <c r="A59" s="147">
        <v>60</v>
      </c>
      <c r="B59" s="148">
        <v>168</v>
      </c>
      <c r="C59" s="148">
        <v>188</v>
      </c>
      <c r="D59" s="148">
        <v>356</v>
      </c>
      <c r="E59" s="149">
        <v>1656</v>
      </c>
      <c r="F59" s="147">
        <v>67</v>
      </c>
      <c r="G59" s="148">
        <v>9</v>
      </c>
      <c r="H59" s="148">
        <v>10</v>
      </c>
      <c r="I59" s="148">
        <v>19</v>
      </c>
      <c r="J59" s="149">
        <v>123</v>
      </c>
      <c r="K59" s="147">
        <v>91</v>
      </c>
      <c r="L59" s="148">
        <v>13</v>
      </c>
      <c r="M59" s="148">
        <v>7</v>
      </c>
      <c r="N59" s="148">
        <v>20</v>
      </c>
      <c r="O59" s="149">
        <v>262</v>
      </c>
      <c r="P59" s="147">
        <v>72</v>
      </c>
      <c r="Q59" s="148">
        <v>72</v>
      </c>
      <c r="R59" s="148">
        <v>74</v>
      </c>
      <c r="S59" s="148">
        <v>146</v>
      </c>
      <c r="T59" s="149">
        <v>2525</v>
      </c>
    </row>
    <row r="60" spans="1:21" s="4" customFormat="1" ht="12.6" customHeight="1" x14ac:dyDescent="0.15">
      <c r="A60" s="147">
        <v>59</v>
      </c>
      <c r="B60" s="148">
        <v>96</v>
      </c>
      <c r="C60" s="148">
        <v>109</v>
      </c>
      <c r="D60" s="148">
        <v>205</v>
      </c>
      <c r="E60" s="149">
        <v>1861</v>
      </c>
      <c r="F60" s="147">
        <v>66</v>
      </c>
      <c r="G60" s="148">
        <v>8</v>
      </c>
      <c r="H60" s="148">
        <v>20</v>
      </c>
      <c r="I60" s="148">
        <v>28</v>
      </c>
      <c r="J60" s="149">
        <v>151</v>
      </c>
      <c r="K60" s="147">
        <v>89</v>
      </c>
      <c r="L60" s="148">
        <v>5</v>
      </c>
      <c r="M60" s="148">
        <v>3</v>
      </c>
      <c r="N60" s="148">
        <v>8</v>
      </c>
      <c r="O60" s="149">
        <v>270</v>
      </c>
      <c r="P60" s="147">
        <v>71</v>
      </c>
      <c r="Q60" s="148">
        <v>79</v>
      </c>
      <c r="R60" s="148">
        <v>79</v>
      </c>
      <c r="S60" s="148">
        <v>158</v>
      </c>
      <c r="T60" s="149">
        <v>2683</v>
      </c>
    </row>
    <row r="61" spans="1:21" s="4" customFormat="1" ht="12.6" customHeight="1" x14ac:dyDescent="0.15">
      <c r="A61" s="147">
        <v>58</v>
      </c>
      <c r="B61" s="148">
        <v>219</v>
      </c>
      <c r="C61" s="148">
        <v>253</v>
      </c>
      <c r="D61" s="148">
        <v>472</v>
      </c>
      <c r="E61" s="149">
        <v>2333</v>
      </c>
      <c r="F61" s="147">
        <v>65</v>
      </c>
      <c r="G61" s="148">
        <v>1</v>
      </c>
      <c r="H61" s="148">
        <v>7</v>
      </c>
      <c r="I61" s="148">
        <v>8</v>
      </c>
      <c r="J61" s="149">
        <v>159</v>
      </c>
      <c r="K61" s="147">
        <v>88</v>
      </c>
      <c r="L61" s="148">
        <v>9</v>
      </c>
      <c r="M61" s="148">
        <v>1</v>
      </c>
      <c r="N61" s="148">
        <v>10</v>
      </c>
      <c r="O61" s="149">
        <v>280</v>
      </c>
      <c r="P61" s="147">
        <v>70</v>
      </c>
      <c r="Q61" s="148">
        <v>83</v>
      </c>
      <c r="R61" s="148">
        <v>52</v>
      </c>
      <c r="S61" s="148">
        <v>135</v>
      </c>
      <c r="T61" s="149">
        <v>2818</v>
      </c>
    </row>
    <row r="62" spans="1:21" s="4" customFormat="1" ht="12.6" customHeight="1" x14ac:dyDescent="0.15">
      <c r="A62" s="147">
        <v>57</v>
      </c>
      <c r="B62" s="148">
        <v>107</v>
      </c>
      <c r="C62" s="148">
        <v>114</v>
      </c>
      <c r="D62" s="148">
        <v>221</v>
      </c>
      <c r="E62" s="149">
        <v>2554</v>
      </c>
      <c r="F62" s="147">
        <v>64</v>
      </c>
      <c r="G62" s="148">
        <v>5</v>
      </c>
      <c r="H62" s="148">
        <v>4</v>
      </c>
      <c r="I62" s="148">
        <v>9</v>
      </c>
      <c r="J62" s="149">
        <v>168</v>
      </c>
      <c r="K62" s="147">
        <v>86</v>
      </c>
      <c r="L62" s="148">
        <v>4</v>
      </c>
      <c r="M62" s="148">
        <v>4</v>
      </c>
      <c r="N62" s="148">
        <v>8</v>
      </c>
      <c r="O62" s="149">
        <v>288</v>
      </c>
      <c r="P62" s="147">
        <v>69</v>
      </c>
      <c r="Q62" s="148">
        <v>128</v>
      </c>
      <c r="R62" s="148">
        <v>132</v>
      </c>
      <c r="S62" s="148">
        <v>260</v>
      </c>
      <c r="T62" s="149">
        <v>3078</v>
      </c>
    </row>
    <row r="63" spans="1:21" s="4" customFormat="1" ht="12.6" customHeight="1" x14ac:dyDescent="0.15">
      <c r="A63" s="147">
        <v>56</v>
      </c>
      <c r="B63" s="148">
        <v>75</v>
      </c>
      <c r="C63" s="148">
        <v>86</v>
      </c>
      <c r="D63" s="148">
        <v>161</v>
      </c>
      <c r="E63" s="149">
        <v>2715</v>
      </c>
      <c r="F63" s="147">
        <v>63</v>
      </c>
      <c r="G63" s="148">
        <v>10</v>
      </c>
      <c r="H63" s="148">
        <v>6</v>
      </c>
      <c r="I63" s="148">
        <v>16</v>
      </c>
      <c r="J63" s="149">
        <v>184</v>
      </c>
      <c r="K63" s="147">
        <v>85</v>
      </c>
      <c r="L63" s="148">
        <v>7</v>
      </c>
      <c r="M63" s="148">
        <v>9</v>
      </c>
      <c r="N63" s="148">
        <v>16</v>
      </c>
      <c r="O63" s="149">
        <v>304</v>
      </c>
      <c r="P63" s="147">
        <v>68</v>
      </c>
      <c r="Q63" s="148">
        <v>83</v>
      </c>
      <c r="R63" s="148">
        <v>55</v>
      </c>
      <c r="S63" s="148">
        <v>138</v>
      </c>
      <c r="T63" s="149">
        <v>3216</v>
      </c>
    </row>
    <row r="64" spans="1:21" s="4" customFormat="1" ht="12.6" customHeight="1" x14ac:dyDescent="0.15">
      <c r="A64" s="147">
        <v>55</v>
      </c>
      <c r="B64" s="148">
        <v>140</v>
      </c>
      <c r="C64" s="148">
        <v>201</v>
      </c>
      <c r="D64" s="148">
        <v>341</v>
      </c>
      <c r="E64" s="149">
        <v>3056</v>
      </c>
      <c r="F64" s="147">
        <v>62</v>
      </c>
      <c r="G64" s="148">
        <v>7</v>
      </c>
      <c r="H64" s="148">
        <v>5</v>
      </c>
      <c r="I64" s="148">
        <v>12</v>
      </c>
      <c r="J64" s="149">
        <v>196</v>
      </c>
      <c r="K64" s="147">
        <v>83</v>
      </c>
      <c r="L64" s="148">
        <v>4</v>
      </c>
      <c r="M64" s="148">
        <v>2</v>
      </c>
      <c r="N64" s="148">
        <v>6</v>
      </c>
      <c r="O64" s="149">
        <v>310</v>
      </c>
      <c r="P64" s="147">
        <v>67</v>
      </c>
      <c r="Q64" s="148">
        <v>59</v>
      </c>
      <c r="R64" s="148">
        <v>40</v>
      </c>
      <c r="S64" s="148">
        <v>99</v>
      </c>
      <c r="T64" s="149">
        <v>3315</v>
      </c>
    </row>
    <row r="65" spans="1:20" s="4" customFormat="1" ht="12.6" customHeight="1" x14ac:dyDescent="0.15">
      <c r="A65" s="147">
        <v>54</v>
      </c>
      <c r="B65" s="148">
        <v>65</v>
      </c>
      <c r="C65" s="148">
        <v>101</v>
      </c>
      <c r="D65" s="148">
        <v>166</v>
      </c>
      <c r="E65" s="149">
        <v>3222</v>
      </c>
      <c r="F65" s="147">
        <v>61</v>
      </c>
      <c r="G65" s="148">
        <v>6</v>
      </c>
      <c r="H65" s="148">
        <v>3</v>
      </c>
      <c r="I65" s="148">
        <v>9</v>
      </c>
      <c r="J65" s="149">
        <v>205</v>
      </c>
      <c r="K65" s="147">
        <v>82</v>
      </c>
      <c r="L65" s="148">
        <v>8</v>
      </c>
      <c r="M65" s="148">
        <v>2</v>
      </c>
      <c r="N65" s="148">
        <v>10</v>
      </c>
      <c r="O65" s="149">
        <v>320</v>
      </c>
      <c r="P65" s="147">
        <v>66</v>
      </c>
      <c r="Q65" s="148">
        <v>58</v>
      </c>
      <c r="R65" s="148">
        <v>38</v>
      </c>
      <c r="S65" s="148">
        <v>96</v>
      </c>
      <c r="T65" s="149">
        <v>3411</v>
      </c>
    </row>
    <row r="66" spans="1:20" s="4" customFormat="1" ht="12.6" customHeight="1" x14ac:dyDescent="0.15">
      <c r="A66" s="147">
        <v>53</v>
      </c>
      <c r="B66" s="148">
        <v>76</v>
      </c>
      <c r="C66" s="148">
        <v>91</v>
      </c>
      <c r="D66" s="148">
        <v>167</v>
      </c>
      <c r="E66" s="149">
        <v>3389</v>
      </c>
      <c r="F66" s="147">
        <v>60</v>
      </c>
      <c r="G66" s="148">
        <v>11</v>
      </c>
      <c r="H66" s="148">
        <v>10</v>
      </c>
      <c r="I66" s="148">
        <v>21</v>
      </c>
      <c r="J66" s="149">
        <v>226</v>
      </c>
      <c r="K66" s="147">
        <v>80</v>
      </c>
      <c r="L66" s="148">
        <v>7</v>
      </c>
      <c r="M66" s="148">
        <v>1</v>
      </c>
      <c r="N66" s="148">
        <v>8</v>
      </c>
      <c r="O66" s="149">
        <v>328</v>
      </c>
      <c r="P66" s="147">
        <v>65</v>
      </c>
      <c r="Q66" s="148">
        <v>51</v>
      </c>
      <c r="R66" s="148">
        <v>41</v>
      </c>
      <c r="S66" s="148">
        <v>92</v>
      </c>
      <c r="T66" s="149">
        <v>3503</v>
      </c>
    </row>
    <row r="67" spans="1:20" s="4" customFormat="1" ht="12.6" customHeight="1" x14ac:dyDescent="0.15">
      <c r="A67" s="147">
        <v>52</v>
      </c>
      <c r="B67" s="148">
        <v>127</v>
      </c>
      <c r="C67" s="148">
        <v>160</v>
      </c>
      <c r="D67" s="148">
        <v>287</v>
      </c>
      <c r="E67" s="149">
        <v>3676</v>
      </c>
      <c r="F67" s="147">
        <v>59</v>
      </c>
      <c r="G67" s="148">
        <v>2</v>
      </c>
      <c r="H67" s="148">
        <v>5</v>
      </c>
      <c r="I67" s="148">
        <v>7</v>
      </c>
      <c r="J67" s="149">
        <v>233</v>
      </c>
      <c r="K67" s="147">
        <v>79</v>
      </c>
      <c r="L67" s="148">
        <v>6</v>
      </c>
      <c r="M67" s="148">
        <v>2</v>
      </c>
      <c r="N67" s="148">
        <v>8</v>
      </c>
      <c r="O67" s="149">
        <v>336</v>
      </c>
      <c r="P67" s="147">
        <v>64</v>
      </c>
      <c r="Q67" s="148">
        <v>105</v>
      </c>
      <c r="R67" s="148">
        <v>80</v>
      </c>
      <c r="S67" s="148">
        <v>185</v>
      </c>
      <c r="T67" s="149">
        <v>3688</v>
      </c>
    </row>
    <row r="68" spans="1:20" s="4" customFormat="1" ht="12.6" customHeight="1" x14ac:dyDescent="0.15">
      <c r="A68" s="147">
        <v>51</v>
      </c>
      <c r="B68" s="148">
        <v>59</v>
      </c>
      <c r="C68" s="148">
        <v>74</v>
      </c>
      <c r="D68" s="148">
        <v>133</v>
      </c>
      <c r="E68" s="149">
        <v>3809</v>
      </c>
      <c r="F68" s="147">
        <v>58</v>
      </c>
      <c r="G68" s="148">
        <v>3</v>
      </c>
      <c r="H68" s="148">
        <v>5</v>
      </c>
      <c r="I68" s="148">
        <v>8</v>
      </c>
      <c r="J68" s="149">
        <v>241</v>
      </c>
      <c r="K68" s="147">
        <v>77</v>
      </c>
      <c r="L68" s="148">
        <v>5</v>
      </c>
      <c r="M68" s="148">
        <v>4</v>
      </c>
      <c r="N68" s="148">
        <v>9</v>
      </c>
      <c r="O68" s="149">
        <v>345</v>
      </c>
      <c r="P68" s="147">
        <v>63</v>
      </c>
      <c r="Q68" s="148">
        <v>39</v>
      </c>
      <c r="R68" s="148">
        <v>44</v>
      </c>
      <c r="S68" s="148">
        <v>83</v>
      </c>
      <c r="T68" s="149">
        <v>3771</v>
      </c>
    </row>
    <row r="69" spans="1:20" s="4" customFormat="1" ht="12.6" customHeight="1" x14ac:dyDescent="0.15">
      <c r="A69" s="147">
        <v>50</v>
      </c>
      <c r="B69" s="148">
        <v>55</v>
      </c>
      <c r="C69" s="148">
        <v>71</v>
      </c>
      <c r="D69" s="148">
        <v>126</v>
      </c>
      <c r="E69" s="149">
        <v>3935</v>
      </c>
      <c r="F69" s="147">
        <v>57</v>
      </c>
      <c r="G69" s="148">
        <v>4</v>
      </c>
      <c r="H69" s="148">
        <v>6</v>
      </c>
      <c r="I69" s="148">
        <v>10</v>
      </c>
      <c r="J69" s="149">
        <v>251</v>
      </c>
      <c r="K69" s="147">
        <v>76</v>
      </c>
      <c r="L69" s="148">
        <v>5</v>
      </c>
      <c r="M69" s="148">
        <v>5</v>
      </c>
      <c r="N69" s="148">
        <v>10</v>
      </c>
      <c r="O69" s="149">
        <v>355</v>
      </c>
      <c r="P69" s="147">
        <v>62</v>
      </c>
      <c r="Q69" s="148">
        <v>48</v>
      </c>
      <c r="R69" s="148">
        <v>35</v>
      </c>
      <c r="S69" s="148">
        <v>83</v>
      </c>
      <c r="T69" s="149">
        <v>3854</v>
      </c>
    </row>
    <row r="70" spans="1:20" s="4" customFormat="1" ht="12.6" customHeight="1" x14ac:dyDescent="0.15">
      <c r="A70" s="147">
        <v>49</v>
      </c>
      <c r="B70" s="148">
        <v>92</v>
      </c>
      <c r="C70" s="148">
        <v>121</v>
      </c>
      <c r="D70" s="148">
        <v>213</v>
      </c>
      <c r="E70" s="149">
        <v>4148</v>
      </c>
      <c r="F70" s="147">
        <v>56</v>
      </c>
      <c r="G70" s="148">
        <v>2</v>
      </c>
      <c r="H70" s="148">
        <v>2</v>
      </c>
      <c r="I70" s="148">
        <v>4</v>
      </c>
      <c r="J70" s="149">
        <v>255</v>
      </c>
      <c r="K70" s="147">
        <v>74</v>
      </c>
      <c r="L70" s="148">
        <v>4</v>
      </c>
      <c r="M70" s="148">
        <v>6</v>
      </c>
      <c r="N70" s="148">
        <v>10</v>
      </c>
      <c r="O70" s="149">
        <v>365</v>
      </c>
      <c r="P70" s="147">
        <v>61</v>
      </c>
      <c r="Q70" s="148">
        <v>34</v>
      </c>
      <c r="R70" s="148">
        <v>31</v>
      </c>
      <c r="S70" s="148">
        <v>65</v>
      </c>
      <c r="T70" s="149">
        <v>3919</v>
      </c>
    </row>
    <row r="71" spans="1:20" s="4" customFormat="1" ht="12.6" customHeight="1" x14ac:dyDescent="0.15">
      <c r="A71" s="147">
        <v>48</v>
      </c>
      <c r="B71" s="148">
        <v>44</v>
      </c>
      <c r="C71" s="148">
        <v>56</v>
      </c>
      <c r="D71" s="148">
        <v>100</v>
      </c>
      <c r="E71" s="149">
        <v>4248</v>
      </c>
      <c r="F71" s="147">
        <v>55</v>
      </c>
      <c r="G71" s="148">
        <v>2</v>
      </c>
      <c r="H71" s="148">
        <v>4</v>
      </c>
      <c r="I71" s="148">
        <v>6</v>
      </c>
      <c r="J71" s="149">
        <v>261</v>
      </c>
      <c r="K71" s="147">
        <v>73</v>
      </c>
      <c r="L71" s="148">
        <v>1</v>
      </c>
      <c r="M71" s="148">
        <v>4</v>
      </c>
      <c r="N71" s="148">
        <v>5</v>
      </c>
      <c r="O71" s="149">
        <v>370</v>
      </c>
      <c r="P71" s="147">
        <v>60</v>
      </c>
      <c r="Q71" s="148">
        <v>45</v>
      </c>
      <c r="R71" s="148">
        <v>28</v>
      </c>
      <c r="S71" s="148">
        <v>73</v>
      </c>
      <c r="T71" s="149">
        <v>3992</v>
      </c>
    </row>
    <row r="72" spans="1:20" s="4" customFormat="1" ht="12.6" customHeight="1" x14ac:dyDescent="0.15">
      <c r="A72" s="147">
        <v>47</v>
      </c>
      <c r="B72" s="148">
        <v>33</v>
      </c>
      <c r="C72" s="148">
        <v>53</v>
      </c>
      <c r="D72" s="148">
        <v>86</v>
      </c>
      <c r="E72" s="149">
        <v>4334</v>
      </c>
      <c r="F72" s="147">
        <v>54</v>
      </c>
      <c r="G72" s="148">
        <v>11</v>
      </c>
      <c r="H72" s="148">
        <v>6</v>
      </c>
      <c r="I72" s="148">
        <v>17</v>
      </c>
      <c r="J72" s="149">
        <v>278</v>
      </c>
      <c r="K72" s="147">
        <v>71</v>
      </c>
      <c r="L72" s="148">
        <v>7</v>
      </c>
      <c r="M72" s="148">
        <v>5</v>
      </c>
      <c r="N72" s="148">
        <v>12</v>
      </c>
      <c r="O72" s="149">
        <v>382</v>
      </c>
      <c r="P72" s="147">
        <v>59</v>
      </c>
      <c r="Q72" s="148">
        <v>103</v>
      </c>
      <c r="R72" s="148">
        <v>91</v>
      </c>
      <c r="S72" s="148">
        <v>194</v>
      </c>
      <c r="T72" s="149">
        <v>4186</v>
      </c>
    </row>
    <row r="73" spans="1:20" s="4" customFormat="1" ht="12.6" customHeight="1" x14ac:dyDescent="0.15">
      <c r="A73" s="147">
        <v>46</v>
      </c>
      <c r="B73" s="148">
        <v>92</v>
      </c>
      <c r="C73" s="148">
        <v>105</v>
      </c>
      <c r="D73" s="148">
        <v>197</v>
      </c>
      <c r="E73" s="149">
        <v>4531</v>
      </c>
      <c r="F73" s="147">
        <v>53</v>
      </c>
      <c r="G73" s="148">
        <v>3</v>
      </c>
      <c r="H73" s="148">
        <v>3</v>
      </c>
      <c r="I73" s="148">
        <v>6</v>
      </c>
      <c r="J73" s="149">
        <v>284</v>
      </c>
      <c r="K73" s="147">
        <v>70</v>
      </c>
      <c r="L73" s="148">
        <v>14</v>
      </c>
      <c r="M73" s="148">
        <v>12</v>
      </c>
      <c r="N73" s="148">
        <v>26</v>
      </c>
      <c r="O73" s="149">
        <v>408</v>
      </c>
      <c r="P73" s="147">
        <v>58</v>
      </c>
      <c r="Q73" s="148">
        <v>46</v>
      </c>
      <c r="R73" s="148">
        <v>51</v>
      </c>
      <c r="S73" s="148">
        <v>97</v>
      </c>
      <c r="T73" s="149">
        <v>4283</v>
      </c>
    </row>
    <row r="74" spans="1:20" s="4" customFormat="1" ht="12.6" customHeight="1" x14ac:dyDescent="0.15">
      <c r="A74" s="147">
        <v>45</v>
      </c>
      <c r="B74" s="148">
        <v>44</v>
      </c>
      <c r="C74" s="148">
        <v>51</v>
      </c>
      <c r="D74" s="148">
        <v>95</v>
      </c>
      <c r="E74" s="149">
        <v>4626</v>
      </c>
      <c r="F74" s="147">
        <v>52</v>
      </c>
      <c r="G74" s="148">
        <v>2</v>
      </c>
      <c r="H74" s="148">
        <v>0</v>
      </c>
      <c r="I74" s="148">
        <v>2</v>
      </c>
      <c r="J74" s="149">
        <v>286</v>
      </c>
      <c r="K74" s="147">
        <v>68</v>
      </c>
      <c r="L74" s="148">
        <v>18</v>
      </c>
      <c r="M74" s="148">
        <v>12</v>
      </c>
      <c r="N74" s="148">
        <v>30</v>
      </c>
      <c r="O74" s="149">
        <v>438</v>
      </c>
      <c r="P74" s="147">
        <v>57</v>
      </c>
      <c r="Q74" s="148">
        <v>56</v>
      </c>
      <c r="R74" s="148">
        <v>77</v>
      </c>
      <c r="S74" s="148">
        <v>133</v>
      </c>
      <c r="T74" s="149">
        <v>4416</v>
      </c>
    </row>
    <row r="75" spans="1:20" s="4" customFormat="1" ht="12.6" customHeight="1" x14ac:dyDescent="0.15">
      <c r="A75" s="147">
        <v>44</v>
      </c>
      <c r="B75" s="148">
        <v>44</v>
      </c>
      <c r="C75" s="148">
        <v>63</v>
      </c>
      <c r="D75" s="148">
        <v>107</v>
      </c>
      <c r="E75" s="149">
        <v>4733</v>
      </c>
      <c r="F75" s="147">
        <v>51</v>
      </c>
      <c r="G75" s="148">
        <v>7</v>
      </c>
      <c r="H75" s="148">
        <v>10</v>
      </c>
      <c r="I75" s="148">
        <v>17</v>
      </c>
      <c r="J75" s="149">
        <v>303</v>
      </c>
      <c r="K75" s="147">
        <v>67</v>
      </c>
      <c r="L75" s="148">
        <v>19</v>
      </c>
      <c r="M75" s="148">
        <v>20</v>
      </c>
      <c r="N75" s="148">
        <v>39</v>
      </c>
      <c r="O75" s="149">
        <v>477</v>
      </c>
      <c r="P75" s="147">
        <v>56</v>
      </c>
      <c r="Q75" s="148">
        <v>68</v>
      </c>
      <c r="R75" s="148">
        <v>83</v>
      </c>
      <c r="S75" s="148">
        <v>151</v>
      </c>
      <c r="T75" s="149">
        <v>4567</v>
      </c>
    </row>
    <row r="76" spans="1:20" s="4" customFormat="1" ht="12.6" customHeight="1" x14ac:dyDescent="0.15">
      <c r="A76" s="147">
        <v>43</v>
      </c>
      <c r="B76" s="148">
        <v>98</v>
      </c>
      <c r="C76" s="148">
        <v>111</v>
      </c>
      <c r="D76" s="148">
        <v>209</v>
      </c>
      <c r="E76" s="149">
        <v>4942</v>
      </c>
      <c r="F76" s="147">
        <v>50</v>
      </c>
      <c r="G76" s="148">
        <v>13</v>
      </c>
      <c r="H76" s="148">
        <v>6</v>
      </c>
      <c r="I76" s="148">
        <v>19</v>
      </c>
      <c r="J76" s="149">
        <v>322</v>
      </c>
      <c r="K76" s="147">
        <v>65</v>
      </c>
      <c r="L76" s="148">
        <v>21</v>
      </c>
      <c r="M76" s="148">
        <v>29</v>
      </c>
      <c r="N76" s="148">
        <v>50</v>
      </c>
      <c r="O76" s="149">
        <v>527</v>
      </c>
      <c r="P76" s="147">
        <v>55</v>
      </c>
      <c r="Q76" s="148">
        <v>77</v>
      </c>
      <c r="R76" s="148">
        <v>94</v>
      </c>
      <c r="S76" s="148">
        <v>171</v>
      </c>
      <c r="T76" s="149">
        <v>4738</v>
      </c>
    </row>
    <row r="77" spans="1:20" s="4" customFormat="1" ht="12.6" customHeight="1" x14ac:dyDescent="0.15">
      <c r="A77" s="147">
        <v>42</v>
      </c>
      <c r="B77" s="148">
        <v>60</v>
      </c>
      <c r="C77" s="148">
        <v>69</v>
      </c>
      <c r="D77" s="148">
        <v>129</v>
      </c>
      <c r="E77" s="149">
        <v>5071</v>
      </c>
      <c r="F77" s="147">
        <v>49</v>
      </c>
      <c r="G77" s="148">
        <v>9</v>
      </c>
      <c r="H77" s="148">
        <v>11</v>
      </c>
      <c r="I77" s="148">
        <v>20</v>
      </c>
      <c r="J77" s="149">
        <v>342</v>
      </c>
      <c r="K77" s="147">
        <v>64</v>
      </c>
      <c r="L77" s="148">
        <v>29</v>
      </c>
      <c r="M77" s="148">
        <v>58</v>
      </c>
      <c r="N77" s="148">
        <v>87</v>
      </c>
      <c r="O77" s="149">
        <v>614</v>
      </c>
      <c r="P77" s="147">
        <v>54</v>
      </c>
      <c r="Q77" s="148">
        <v>96</v>
      </c>
      <c r="R77" s="148">
        <v>151</v>
      </c>
      <c r="S77" s="148">
        <v>247</v>
      </c>
      <c r="T77" s="149">
        <v>4985</v>
      </c>
    </row>
    <row r="78" spans="1:20" s="4" customFormat="1" ht="12.6" customHeight="1" x14ac:dyDescent="0.15">
      <c r="A78" s="147">
        <v>41</v>
      </c>
      <c r="B78" s="148">
        <v>64</v>
      </c>
      <c r="C78" s="148">
        <v>76</v>
      </c>
      <c r="D78" s="148">
        <v>140</v>
      </c>
      <c r="E78" s="149">
        <v>5211</v>
      </c>
      <c r="F78" s="147">
        <v>48</v>
      </c>
      <c r="G78" s="148">
        <v>22</v>
      </c>
      <c r="H78" s="148">
        <v>30</v>
      </c>
      <c r="I78" s="148">
        <v>52</v>
      </c>
      <c r="J78" s="149">
        <v>394</v>
      </c>
      <c r="K78" s="147">
        <v>62</v>
      </c>
      <c r="L78" s="148">
        <v>45</v>
      </c>
      <c r="M78" s="148">
        <v>75</v>
      </c>
      <c r="N78" s="148">
        <v>120</v>
      </c>
      <c r="O78" s="149">
        <v>734</v>
      </c>
      <c r="P78" s="147">
        <v>53</v>
      </c>
      <c r="Q78" s="148">
        <v>271</v>
      </c>
      <c r="R78" s="148">
        <v>396</v>
      </c>
      <c r="S78" s="148">
        <v>667</v>
      </c>
      <c r="T78" s="149">
        <v>5652</v>
      </c>
    </row>
    <row r="79" spans="1:20" s="4" customFormat="1" ht="12.6" customHeight="1" x14ac:dyDescent="0.15">
      <c r="A79" s="147">
        <v>40</v>
      </c>
      <c r="B79" s="148">
        <v>146</v>
      </c>
      <c r="C79" s="148">
        <v>178</v>
      </c>
      <c r="D79" s="148">
        <v>324</v>
      </c>
      <c r="E79" s="149">
        <v>5535</v>
      </c>
      <c r="F79" s="147">
        <v>47</v>
      </c>
      <c r="G79" s="148">
        <v>18</v>
      </c>
      <c r="H79" s="148">
        <v>28</v>
      </c>
      <c r="I79" s="148">
        <v>46</v>
      </c>
      <c r="J79" s="149">
        <v>440</v>
      </c>
      <c r="K79" s="147">
        <v>61</v>
      </c>
      <c r="L79" s="148">
        <v>59</v>
      </c>
      <c r="M79" s="148">
        <v>97</v>
      </c>
      <c r="N79" s="148">
        <v>156</v>
      </c>
      <c r="O79" s="149">
        <v>890</v>
      </c>
      <c r="P79" s="147">
        <v>52</v>
      </c>
      <c r="Q79" s="148">
        <v>221</v>
      </c>
      <c r="R79" s="148">
        <v>325</v>
      </c>
      <c r="S79" s="148">
        <v>546</v>
      </c>
      <c r="T79" s="149">
        <v>6198</v>
      </c>
    </row>
    <row r="80" spans="1:20" s="4" customFormat="1" ht="12.6" customHeight="1" x14ac:dyDescent="0.15">
      <c r="A80" s="147">
        <v>39</v>
      </c>
      <c r="B80" s="148">
        <v>94</v>
      </c>
      <c r="C80" s="148">
        <v>101</v>
      </c>
      <c r="D80" s="148">
        <v>195</v>
      </c>
      <c r="E80" s="149">
        <v>5730</v>
      </c>
      <c r="F80" s="147">
        <v>46</v>
      </c>
      <c r="G80" s="148">
        <v>19</v>
      </c>
      <c r="H80" s="148">
        <v>14</v>
      </c>
      <c r="I80" s="148">
        <v>33</v>
      </c>
      <c r="J80" s="149">
        <v>473</v>
      </c>
      <c r="K80" s="147">
        <v>59</v>
      </c>
      <c r="L80" s="148">
        <v>88</v>
      </c>
      <c r="M80" s="148">
        <v>170</v>
      </c>
      <c r="N80" s="148">
        <v>258</v>
      </c>
      <c r="O80" s="149">
        <v>1148</v>
      </c>
      <c r="P80" s="147">
        <v>51</v>
      </c>
      <c r="Q80" s="148">
        <v>272</v>
      </c>
      <c r="R80" s="148">
        <v>439</v>
      </c>
      <c r="S80" s="148">
        <v>711</v>
      </c>
      <c r="T80" s="149">
        <v>6909</v>
      </c>
    </row>
    <row r="81" spans="1:20" s="4" customFormat="1" ht="12.6" customHeight="1" x14ac:dyDescent="0.15">
      <c r="A81" s="147">
        <v>38</v>
      </c>
      <c r="B81" s="148">
        <v>202</v>
      </c>
      <c r="C81" s="148">
        <v>232</v>
      </c>
      <c r="D81" s="148">
        <v>434</v>
      </c>
      <c r="E81" s="149">
        <v>6164</v>
      </c>
      <c r="F81" s="147">
        <v>45</v>
      </c>
      <c r="G81" s="148">
        <v>60</v>
      </c>
      <c r="H81" s="148">
        <v>66</v>
      </c>
      <c r="I81" s="148">
        <v>126</v>
      </c>
      <c r="J81" s="149">
        <v>599</v>
      </c>
      <c r="K81" s="147">
        <v>58</v>
      </c>
      <c r="L81" s="148">
        <v>126</v>
      </c>
      <c r="M81" s="148">
        <v>209</v>
      </c>
      <c r="N81" s="148">
        <v>335</v>
      </c>
      <c r="O81" s="149">
        <v>1483</v>
      </c>
      <c r="P81" s="147">
        <v>50</v>
      </c>
      <c r="Q81" s="148">
        <v>375</v>
      </c>
      <c r="R81" s="148">
        <v>559</v>
      </c>
      <c r="S81" s="148">
        <v>934</v>
      </c>
      <c r="T81" s="149">
        <v>7843</v>
      </c>
    </row>
    <row r="82" spans="1:20" s="4" customFormat="1" ht="12.6" customHeight="1" x14ac:dyDescent="0.15">
      <c r="A82" s="147">
        <v>37</v>
      </c>
      <c r="B82" s="148">
        <v>93</v>
      </c>
      <c r="C82" s="148">
        <v>110</v>
      </c>
      <c r="D82" s="148">
        <v>203</v>
      </c>
      <c r="E82" s="149">
        <v>6367</v>
      </c>
      <c r="F82" s="147">
        <v>44</v>
      </c>
      <c r="G82" s="148">
        <v>40</v>
      </c>
      <c r="H82" s="148">
        <v>44</v>
      </c>
      <c r="I82" s="148">
        <v>84</v>
      </c>
      <c r="J82" s="149">
        <v>683</v>
      </c>
      <c r="K82" s="147">
        <v>56</v>
      </c>
      <c r="L82" s="148">
        <v>173</v>
      </c>
      <c r="M82" s="148">
        <v>267</v>
      </c>
      <c r="N82" s="148">
        <v>440</v>
      </c>
      <c r="O82" s="149">
        <v>1923</v>
      </c>
      <c r="P82" s="147">
        <v>49</v>
      </c>
      <c r="Q82" s="148">
        <v>505</v>
      </c>
      <c r="R82" s="148">
        <v>686</v>
      </c>
      <c r="S82" s="148">
        <v>1191</v>
      </c>
      <c r="T82" s="149">
        <v>9034</v>
      </c>
    </row>
    <row r="83" spans="1:20" s="4" customFormat="1" ht="12.6" customHeight="1" x14ac:dyDescent="0.15">
      <c r="A83" s="147">
        <v>36</v>
      </c>
      <c r="B83" s="148">
        <v>92</v>
      </c>
      <c r="C83" s="148">
        <v>121</v>
      </c>
      <c r="D83" s="148">
        <v>213</v>
      </c>
      <c r="E83" s="149">
        <v>6580</v>
      </c>
      <c r="F83" s="147">
        <v>43</v>
      </c>
      <c r="G83" s="148">
        <v>28</v>
      </c>
      <c r="H83" s="148">
        <v>35</v>
      </c>
      <c r="I83" s="148">
        <v>63</v>
      </c>
      <c r="J83" s="149">
        <v>746</v>
      </c>
      <c r="K83" s="147">
        <v>55</v>
      </c>
      <c r="L83" s="148">
        <v>261</v>
      </c>
      <c r="M83" s="148">
        <v>356</v>
      </c>
      <c r="N83" s="148">
        <v>617</v>
      </c>
      <c r="O83" s="149">
        <v>2540</v>
      </c>
      <c r="P83" s="147">
        <v>48</v>
      </c>
      <c r="Q83" s="148">
        <v>1407</v>
      </c>
      <c r="R83" s="148">
        <v>1855</v>
      </c>
      <c r="S83" s="148">
        <v>3262</v>
      </c>
      <c r="T83" s="149">
        <v>12296</v>
      </c>
    </row>
    <row r="84" spans="1:20" s="4" customFormat="1" ht="12.6" customHeight="1" x14ac:dyDescent="0.15">
      <c r="A84" s="147">
        <v>35</v>
      </c>
      <c r="B84" s="148">
        <v>146</v>
      </c>
      <c r="C84" s="148">
        <v>190</v>
      </c>
      <c r="D84" s="148">
        <v>336</v>
      </c>
      <c r="E84" s="149">
        <v>6916</v>
      </c>
      <c r="F84" s="147">
        <v>42</v>
      </c>
      <c r="G84" s="148">
        <v>68</v>
      </c>
      <c r="H84" s="148">
        <v>65</v>
      </c>
      <c r="I84" s="148">
        <v>133</v>
      </c>
      <c r="J84" s="149">
        <v>879</v>
      </c>
      <c r="K84" s="147">
        <v>53</v>
      </c>
      <c r="L84" s="148">
        <v>314</v>
      </c>
      <c r="M84" s="148">
        <v>394</v>
      </c>
      <c r="N84" s="148">
        <v>708</v>
      </c>
      <c r="O84" s="149">
        <v>3248</v>
      </c>
      <c r="P84" s="147">
        <v>47</v>
      </c>
      <c r="Q84" s="148">
        <v>809</v>
      </c>
      <c r="R84" s="148">
        <v>1163</v>
      </c>
      <c r="S84" s="148">
        <v>1972</v>
      </c>
      <c r="T84" s="149">
        <v>14268</v>
      </c>
    </row>
    <row r="85" spans="1:20" s="4" customFormat="1" ht="12.6" customHeight="1" x14ac:dyDescent="0.15">
      <c r="A85" s="147">
        <v>34</v>
      </c>
      <c r="B85" s="148">
        <v>43</v>
      </c>
      <c r="C85" s="148">
        <v>58</v>
      </c>
      <c r="D85" s="148">
        <v>101</v>
      </c>
      <c r="E85" s="149">
        <v>7017</v>
      </c>
      <c r="F85" s="147">
        <v>41</v>
      </c>
      <c r="G85" s="148">
        <v>17</v>
      </c>
      <c r="H85" s="148">
        <v>18</v>
      </c>
      <c r="I85" s="148">
        <v>35</v>
      </c>
      <c r="J85" s="149">
        <v>914</v>
      </c>
      <c r="K85" s="147">
        <v>52</v>
      </c>
      <c r="L85" s="148">
        <v>323</v>
      </c>
      <c r="M85" s="148">
        <v>507</v>
      </c>
      <c r="N85" s="148">
        <v>830</v>
      </c>
      <c r="O85" s="149">
        <v>4078</v>
      </c>
      <c r="P85" s="147">
        <v>46</v>
      </c>
      <c r="Q85" s="148">
        <v>896</v>
      </c>
      <c r="R85" s="148">
        <v>1297</v>
      </c>
      <c r="S85" s="148">
        <v>2193</v>
      </c>
      <c r="T85" s="149">
        <v>16461</v>
      </c>
    </row>
    <row r="86" spans="1:20" s="4" customFormat="1" ht="12.6" customHeight="1" x14ac:dyDescent="0.15">
      <c r="A86" s="147">
        <v>33</v>
      </c>
      <c r="B86" s="148">
        <v>36</v>
      </c>
      <c r="C86" s="148">
        <v>41</v>
      </c>
      <c r="D86" s="148">
        <v>77</v>
      </c>
      <c r="E86" s="149">
        <v>7094</v>
      </c>
      <c r="F86" s="147">
        <v>40</v>
      </c>
      <c r="G86" s="148">
        <v>11</v>
      </c>
      <c r="H86" s="148">
        <v>18</v>
      </c>
      <c r="I86" s="148">
        <v>29</v>
      </c>
      <c r="J86" s="149">
        <v>943</v>
      </c>
      <c r="K86" s="147">
        <v>50</v>
      </c>
      <c r="L86" s="148">
        <v>473</v>
      </c>
      <c r="M86" s="148">
        <v>626</v>
      </c>
      <c r="N86" s="148">
        <v>1099</v>
      </c>
      <c r="O86" s="149">
        <v>5177</v>
      </c>
      <c r="P86" s="147">
        <v>45</v>
      </c>
      <c r="Q86" s="148">
        <v>1108</v>
      </c>
      <c r="R86" s="148">
        <v>1531</v>
      </c>
      <c r="S86" s="148">
        <v>2639</v>
      </c>
      <c r="T86" s="149">
        <v>19100</v>
      </c>
    </row>
    <row r="87" spans="1:20" s="4" customFormat="1" ht="12.6" customHeight="1" x14ac:dyDescent="0.15">
      <c r="A87" s="147">
        <v>32</v>
      </c>
      <c r="B87" s="148">
        <v>25</v>
      </c>
      <c r="C87" s="148">
        <v>36</v>
      </c>
      <c r="D87" s="148">
        <v>61</v>
      </c>
      <c r="E87" s="149">
        <v>7155</v>
      </c>
      <c r="F87" s="147">
        <v>39</v>
      </c>
      <c r="G87" s="148">
        <v>13</v>
      </c>
      <c r="H87" s="148">
        <v>13</v>
      </c>
      <c r="I87" s="148">
        <v>26</v>
      </c>
      <c r="J87" s="149">
        <v>969</v>
      </c>
      <c r="K87" s="147">
        <v>49</v>
      </c>
      <c r="L87" s="148">
        <v>451</v>
      </c>
      <c r="M87" s="148">
        <v>692</v>
      </c>
      <c r="N87" s="148">
        <v>1143</v>
      </c>
      <c r="O87" s="149">
        <v>6320</v>
      </c>
      <c r="P87" s="147">
        <v>44</v>
      </c>
      <c r="Q87" s="148">
        <v>1018</v>
      </c>
      <c r="R87" s="148">
        <v>1288</v>
      </c>
      <c r="S87" s="148">
        <v>2306</v>
      </c>
      <c r="T87" s="149">
        <v>21406</v>
      </c>
    </row>
    <row r="88" spans="1:20" s="4" customFormat="1" ht="12.6" customHeight="1" x14ac:dyDescent="0.15">
      <c r="A88" s="147">
        <v>31</v>
      </c>
      <c r="B88" s="148">
        <v>5</v>
      </c>
      <c r="C88" s="148">
        <v>6</v>
      </c>
      <c r="D88" s="148">
        <v>11</v>
      </c>
      <c r="E88" s="149">
        <v>7166</v>
      </c>
      <c r="F88" s="147">
        <v>38</v>
      </c>
      <c r="G88" s="148">
        <v>6</v>
      </c>
      <c r="H88" s="148">
        <v>0</v>
      </c>
      <c r="I88" s="148">
        <v>6</v>
      </c>
      <c r="J88" s="149">
        <v>975</v>
      </c>
      <c r="K88" s="147">
        <v>47</v>
      </c>
      <c r="L88" s="148">
        <v>647</v>
      </c>
      <c r="M88" s="148">
        <v>860</v>
      </c>
      <c r="N88" s="148">
        <v>1507</v>
      </c>
      <c r="O88" s="149">
        <v>7827</v>
      </c>
      <c r="P88" s="147">
        <v>43</v>
      </c>
      <c r="Q88" s="148">
        <v>1441</v>
      </c>
      <c r="R88" s="148">
        <v>1760</v>
      </c>
      <c r="S88" s="148">
        <v>3201</v>
      </c>
      <c r="T88" s="149">
        <v>24607</v>
      </c>
    </row>
    <row r="89" spans="1:20" s="4" customFormat="1" ht="12.6" customHeight="1" x14ac:dyDescent="0.15">
      <c r="A89" s="147">
        <v>30</v>
      </c>
      <c r="B89" s="148">
        <v>1</v>
      </c>
      <c r="C89" s="148">
        <v>3</v>
      </c>
      <c r="D89" s="148">
        <v>4</v>
      </c>
      <c r="E89" s="149">
        <v>7170</v>
      </c>
      <c r="F89" s="147">
        <v>37</v>
      </c>
      <c r="G89" s="148">
        <v>0</v>
      </c>
      <c r="H89" s="148">
        <v>3</v>
      </c>
      <c r="I89" s="148">
        <v>3</v>
      </c>
      <c r="J89" s="149">
        <v>978</v>
      </c>
      <c r="K89" s="147">
        <v>46</v>
      </c>
      <c r="L89" s="148">
        <v>547</v>
      </c>
      <c r="M89" s="148">
        <v>751</v>
      </c>
      <c r="N89" s="148">
        <v>1298</v>
      </c>
      <c r="O89" s="149">
        <v>9125</v>
      </c>
      <c r="P89" s="147">
        <v>42</v>
      </c>
      <c r="Q89" s="148">
        <v>522</v>
      </c>
      <c r="R89" s="148">
        <v>654</v>
      </c>
      <c r="S89" s="148">
        <v>1176</v>
      </c>
      <c r="T89" s="149">
        <v>25783</v>
      </c>
    </row>
    <row r="90" spans="1:20" s="4" customFormat="1" ht="12.6" customHeight="1" x14ac:dyDescent="0.15">
      <c r="A90" s="147">
        <v>29</v>
      </c>
      <c r="B90" s="148">
        <v>2</v>
      </c>
      <c r="C90" s="148">
        <v>2</v>
      </c>
      <c r="D90" s="148">
        <v>4</v>
      </c>
      <c r="E90" s="149">
        <v>7174</v>
      </c>
      <c r="F90" s="147"/>
      <c r="G90" s="148"/>
      <c r="H90" s="148"/>
      <c r="I90" s="148"/>
      <c r="J90" s="149"/>
      <c r="K90" s="147">
        <v>44</v>
      </c>
      <c r="L90" s="148">
        <v>386</v>
      </c>
      <c r="M90" s="148">
        <v>524</v>
      </c>
      <c r="N90" s="148">
        <v>910</v>
      </c>
      <c r="O90" s="149">
        <v>10035</v>
      </c>
      <c r="P90" s="147">
        <v>41</v>
      </c>
      <c r="Q90" s="148">
        <v>346</v>
      </c>
      <c r="R90" s="148">
        <v>439</v>
      </c>
      <c r="S90" s="148">
        <v>785</v>
      </c>
      <c r="T90" s="149">
        <v>26568</v>
      </c>
    </row>
    <row r="91" spans="1:20" s="4" customFormat="1" ht="12.6" customHeight="1" x14ac:dyDescent="0.15">
      <c r="A91" s="147"/>
      <c r="B91" s="148"/>
      <c r="C91" s="148"/>
      <c r="D91" s="148"/>
      <c r="E91" s="149"/>
      <c r="F91" s="147"/>
      <c r="G91" s="148"/>
      <c r="H91" s="148"/>
      <c r="I91" s="148"/>
      <c r="J91" s="149"/>
      <c r="K91" s="147">
        <v>43</v>
      </c>
      <c r="L91" s="148">
        <v>362</v>
      </c>
      <c r="M91" s="148">
        <v>421</v>
      </c>
      <c r="N91" s="148">
        <v>783</v>
      </c>
      <c r="O91" s="149">
        <v>10818</v>
      </c>
      <c r="P91" s="147">
        <v>40</v>
      </c>
      <c r="Q91" s="148">
        <v>198</v>
      </c>
      <c r="R91" s="148">
        <v>241</v>
      </c>
      <c r="S91" s="148">
        <v>439</v>
      </c>
      <c r="T91" s="149">
        <v>27007</v>
      </c>
    </row>
    <row r="92" spans="1:20" s="4" customFormat="1" ht="12.6" customHeight="1" x14ac:dyDescent="0.15">
      <c r="A92" s="147"/>
      <c r="B92" s="148"/>
      <c r="C92" s="148"/>
      <c r="D92" s="148"/>
      <c r="E92" s="149"/>
      <c r="F92" s="147"/>
      <c r="G92" s="148"/>
      <c r="H92" s="148"/>
      <c r="I92" s="148"/>
      <c r="J92" s="149"/>
      <c r="K92" s="147">
        <v>41</v>
      </c>
      <c r="L92" s="148">
        <v>233</v>
      </c>
      <c r="M92" s="148">
        <v>322</v>
      </c>
      <c r="N92" s="148">
        <v>555</v>
      </c>
      <c r="O92" s="149">
        <v>11373</v>
      </c>
      <c r="P92" s="147">
        <v>39</v>
      </c>
      <c r="Q92" s="148">
        <v>134</v>
      </c>
      <c r="R92" s="148">
        <v>137</v>
      </c>
      <c r="S92" s="148">
        <v>271</v>
      </c>
      <c r="T92" s="149">
        <v>27278</v>
      </c>
    </row>
    <row r="93" spans="1:20" s="4" customFormat="1" ht="12.6" customHeight="1" x14ac:dyDescent="0.15">
      <c r="A93" s="147"/>
      <c r="B93" s="148"/>
      <c r="C93" s="148"/>
      <c r="D93" s="148"/>
      <c r="E93" s="149"/>
      <c r="F93" s="147"/>
      <c r="G93" s="148"/>
      <c r="H93" s="148"/>
      <c r="I93" s="148"/>
      <c r="J93" s="149"/>
      <c r="K93" s="147">
        <v>40</v>
      </c>
      <c r="L93" s="148">
        <v>209</v>
      </c>
      <c r="M93" s="148">
        <v>238</v>
      </c>
      <c r="N93" s="148">
        <v>447</v>
      </c>
      <c r="O93" s="149">
        <v>11820</v>
      </c>
      <c r="P93" s="147">
        <v>38</v>
      </c>
      <c r="Q93" s="148">
        <v>57</v>
      </c>
      <c r="R93" s="148">
        <v>55</v>
      </c>
      <c r="S93" s="148">
        <v>112</v>
      </c>
      <c r="T93" s="149">
        <v>27390</v>
      </c>
    </row>
    <row r="94" spans="1:20" s="4" customFormat="1" ht="12.6" customHeight="1" x14ac:dyDescent="0.15">
      <c r="A94" s="147"/>
      <c r="B94" s="148"/>
      <c r="C94" s="148"/>
      <c r="D94" s="148"/>
      <c r="E94" s="149"/>
      <c r="F94" s="147"/>
      <c r="G94" s="148"/>
      <c r="H94" s="148"/>
      <c r="I94" s="148"/>
      <c r="J94" s="149"/>
      <c r="K94" s="147">
        <v>38</v>
      </c>
      <c r="L94" s="148">
        <v>115</v>
      </c>
      <c r="M94" s="148">
        <v>127</v>
      </c>
      <c r="N94" s="148">
        <v>242</v>
      </c>
      <c r="O94" s="149">
        <v>12062</v>
      </c>
      <c r="P94" s="147">
        <v>37</v>
      </c>
      <c r="Q94" s="148">
        <v>51</v>
      </c>
      <c r="R94" s="148">
        <v>51</v>
      </c>
      <c r="S94" s="148">
        <v>102</v>
      </c>
      <c r="T94" s="149">
        <v>27492</v>
      </c>
    </row>
    <row r="95" spans="1:20" s="4" customFormat="1" ht="12.6" customHeight="1" x14ac:dyDescent="0.15">
      <c r="A95" s="147"/>
      <c r="B95" s="148"/>
      <c r="C95" s="148"/>
      <c r="D95" s="148"/>
      <c r="E95" s="149"/>
      <c r="F95" s="147"/>
      <c r="G95" s="148"/>
      <c r="H95" s="148"/>
      <c r="I95" s="148"/>
      <c r="J95" s="149"/>
      <c r="K95" s="147">
        <v>37</v>
      </c>
      <c r="L95" s="148">
        <v>85</v>
      </c>
      <c r="M95" s="148">
        <v>78</v>
      </c>
      <c r="N95" s="148">
        <v>163</v>
      </c>
      <c r="O95" s="149">
        <v>12225</v>
      </c>
      <c r="P95" s="147">
        <v>36</v>
      </c>
      <c r="Q95" s="148">
        <v>12</v>
      </c>
      <c r="R95" s="148">
        <v>5</v>
      </c>
      <c r="S95" s="148">
        <v>17</v>
      </c>
      <c r="T95" s="149">
        <v>27509</v>
      </c>
    </row>
    <row r="96" spans="1:20" s="4" customFormat="1" ht="12.6" customHeight="1" x14ac:dyDescent="0.15">
      <c r="A96" s="147"/>
      <c r="B96" s="148"/>
      <c r="C96" s="148"/>
      <c r="D96" s="148"/>
      <c r="E96" s="149"/>
      <c r="F96" s="147"/>
      <c r="G96" s="148"/>
      <c r="H96" s="148"/>
      <c r="I96" s="148"/>
      <c r="J96" s="149"/>
      <c r="K96" s="147">
        <v>35</v>
      </c>
      <c r="L96" s="148">
        <v>33</v>
      </c>
      <c r="M96" s="148">
        <v>41</v>
      </c>
      <c r="N96" s="148">
        <v>74</v>
      </c>
      <c r="O96" s="149">
        <v>12299</v>
      </c>
      <c r="P96" s="147"/>
      <c r="Q96" s="148"/>
      <c r="R96" s="148"/>
      <c r="S96" s="148"/>
      <c r="T96" s="149"/>
    </row>
    <row r="97" spans="1:20" s="4" customFormat="1" ht="12.6" customHeight="1" x14ac:dyDescent="0.15">
      <c r="A97" s="147"/>
      <c r="B97" s="148"/>
      <c r="C97" s="148"/>
      <c r="D97" s="148"/>
      <c r="E97" s="149"/>
      <c r="F97" s="147"/>
      <c r="G97" s="148"/>
      <c r="H97" s="148"/>
      <c r="I97" s="148"/>
      <c r="J97" s="149"/>
      <c r="K97" s="147">
        <v>34</v>
      </c>
      <c r="L97" s="148">
        <v>23</v>
      </c>
      <c r="M97" s="148">
        <v>20</v>
      </c>
      <c r="N97" s="148">
        <v>43</v>
      </c>
      <c r="O97" s="149">
        <v>12342</v>
      </c>
      <c r="P97" s="147"/>
      <c r="Q97" s="148"/>
      <c r="R97" s="148"/>
      <c r="S97" s="148"/>
      <c r="T97" s="149"/>
    </row>
    <row r="98" spans="1:20" s="4" customFormat="1" ht="12.6" customHeight="1" x14ac:dyDescent="0.15">
      <c r="A98" s="147"/>
      <c r="B98" s="148"/>
      <c r="C98" s="148"/>
      <c r="D98" s="148"/>
      <c r="E98" s="149"/>
      <c r="F98" s="147"/>
      <c r="G98" s="148"/>
      <c r="H98" s="148"/>
      <c r="I98" s="148"/>
      <c r="J98" s="149"/>
      <c r="K98" s="147">
        <v>32</v>
      </c>
      <c r="L98" s="148">
        <v>6</v>
      </c>
      <c r="M98" s="148">
        <v>4</v>
      </c>
      <c r="N98" s="148">
        <v>10</v>
      </c>
      <c r="O98" s="149">
        <v>12352</v>
      </c>
      <c r="P98" s="147"/>
      <c r="Q98" s="148"/>
      <c r="R98" s="148"/>
      <c r="S98" s="148"/>
      <c r="T98" s="149"/>
    </row>
    <row r="99" spans="1:20" s="4" customFormat="1" ht="12.6" customHeight="1" x14ac:dyDescent="0.15">
      <c r="A99" s="147"/>
      <c r="B99" s="148"/>
      <c r="C99" s="148"/>
      <c r="D99" s="148"/>
      <c r="E99" s="149"/>
      <c r="F99" s="147"/>
      <c r="G99" s="148"/>
      <c r="H99" s="148"/>
      <c r="I99" s="148"/>
      <c r="J99" s="149"/>
      <c r="K99" s="147">
        <v>31</v>
      </c>
      <c r="L99" s="148">
        <v>4</v>
      </c>
      <c r="M99" s="148">
        <v>0</v>
      </c>
      <c r="N99" s="148">
        <v>4</v>
      </c>
      <c r="O99" s="149">
        <v>12356</v>
      </c>
      <c r="P99" s="147"/>
      <c r="Q99" s="148"/>
      <c r="R99" s="148"/>
      <c r="S99" s="148"/>
      <c r="T99" s="149"/>
    </row>
    <row r="100" spans="1:20" s="4" customFormat="1" ht="12.6" customHeight="1" x14ac:dyDescent="0.15">
      <c r="A100" s="147"/>
      <c r="B100" s="148"/>
      <c r="C100" s="148"/>
      <c r="D100" s="148"/>
      <c r="E100" s="149"/>
      <c r="F100" s="147"/>
      <c r="G100" s="148"/>
      <c r="H100" s="148"/>
      <c r="I100" s="148"/>
      <c r="J100" s="149"/>
      <c r="K100" s="147"/>
      <c r="L100" s="148"/>
      <c r="M100" s="148"/>
      <c r="N100" s="148"/>
      <c r="O100" s="149"/>
      <c r="P100" s="147"/>
      <c r="Q100" s="148"/>
      <c r="R100" s="148"/>
      <c r="S100" s="148"/>
      <c r="T100" s="149"/>
    </row>
    <row r="101" spans="1:20" s="4" customFormat="1" ht="12.6" customHeight="1" x14ac:dyDescent="0.15">
      <c r="A101" s="147"/>
      <c r="B101" s="148"/>
      <c r="C101" s="148"/>
      <c r="D101" s="148"/>
      <c r="E101" s="149"/>
      <c r="F101" s="147"/>
      <c r="G101" s="148"/>
      <c r="H101" s="148"/>
      <c r="I101" s="148"/>
      <c r="J101" s="149"/>
      <c r="K101" s="147"/>
      <c r="L101" s="148"/>
      <c r="M101" s="148"/>
      <c r="N101" s="148"/>
      <c r="O101" s="149"/>
      <c r="P101" s="147"/>
      <c r="Q101" s="148"/>
      <c r="R101" s="148"/>
      <c r="S101" s="148"/>
      <c r="T101" s="149"/>
    </row>
    <row r="102" spans="1:20" s="4" customFormat="1" ht="12.6" customHeight="1" x14ac:dyDescent="0.15">
      <c r="A102" s="147"/>
      <c r="B102" s="148"/>
      <c r="C102" s="148"/>
      <c r="D102" s="148"/>
      <c r="E102" s="149"/>
      <c r="F102" s="147"/>
      <c r="G102" s="148"/>
      <c r="H102" s="148"/>
      <c r="I102" s="148"/>
      <c r="J102" s="149"/>
      <c r="K102" s="147"/>
      <c r="L102" s="148"/>
      <c r="M102" s="148"/>
      <c r="N102" s="148"/>
      <c r="O102" s="149"/>
      <c r="P102" s="147"/>
      <c r="Q102" s="148"/>
      <c r="R102" s="148"/>
      <c r="S102" s="148"/>
      <c r="T102" s="149"/>
    </row>
    <row r="103" spans="1:20" s="4" customFormat="1" ht="12.6" customHeight="1" x14ac:dyDescent="0.15">
      <c r="A103" s="102" t="s">
        <v>49</v>
      </c>
      <c r="B103" s="100">
        <f>SUM(B53:B102)</f>
        <v>3205</v>
      </c>
      <c r="C103" s="100">
        <f>SUM(C53:C102)</f>
        <v>3969</v>
      </c>
      <c r="D103" s="100">
        <f>SUM(D53:D102)</f>
        <v>7174</v>
      </c>
      <c r="E103" s="103"/>
      <c r="F103" s="102" t="s">
        <v>49</v>
      </c>
      <c r="G103" s="100">
        <f>SUM(G53:G102)</f>
        <v>453</v>
      </c>
      <c r="H103" s="100">
        <f>SUM(H53:H102)</f>
        <v>525</v>
      </c>
      <c r="I103" s="100">
        <f>SUM(I53:I102)</f>
        <v>978</v>
      </c>
      <c r="J103" s="103"/>
      <c r="K103" s="102" t="s">
        <v>49</v>
      </c>
      <c r="L103" s="100">
        <f>SUM(L53:L102)</f>
        <v>5294</v>
      </c>
      <c r="M103" s="100">
        <f>SUM(M53:M102)</f>
        <v>7062</v>
      </c>
      <c r="N103" s="100">
        <f>SUM(N53:N102)</f>
        <v>12356</v>
      </c>
      <c r="O103" s="103"/>
      <c r="P103" s="104" t="s">
        <v>49</v>
      </c>
      <c r="Q103" s="100">
        <f>SUM(Q53:Q102)</f>
        <v>12122</v>
      </c>
      <c r="R103" s="100">
        <f>SUM(R53:R102)</f>
        <v>15387</v>
      </c>
      <c r="S103" s="100">
        <f>SUM(S53:S102)</f>
        <v>27509</v>
      </c>
      <c r="T103" s="103"/>
    </row>
    <row r="104" spans="1:20" s="4" customFormat="1" ht="12.6" customHeight="1" x14ac:dyDescent="0.15">
      <c r="A104" s="205"/>
      <c r="B104" s="205"/>
      <c r="C104" s="205"/>
      <c r="D104" s="205"/>
      <c r="E104" s="206"/>
      <c r="F104" s="205"/>
      <c r="G104" s="205"/>
      <c r="H104" s="205"/>
      <c r="I104" s="205"/>
      <c r="J104" s="206"/>
      <c r="K104" s="205"/>
      <c r="L104" s="205"/>
      <c r="M104" s="205"/>
      <c r="N104" s="205"/>
      <c r="O104" s="206"/>
      <c r="P104" s="205"/>
      <c r="Q104" s="205"/>
      <c r="R104" s="205"/>
      <c r="S104" s="205"/>
      <c r="T104" s="206"/>
    </row>
    <row r="105" spans="1:20" s="4" customFormat="1" ht="12.6" customHeight="1" x14ac:dyDescent="0.15">
      <c r="A105" s="65"/>
      <c r="B105" s="50"/>
      <c r="C105" s="50"/>
      <c r="D105" s="50"/>
      <c r="E105" s="50"/>
      <c r="F105" s="65"/>
      <c r="G105" s="50"/>
      <c r="H105" s="50"/>
      <c r="I105" s="50"/>
      <c r="J105" s="50"/>
      <c r="K105" s="65"/>
      <c r="L105" s="50"/>
      <c r="M105" s="50"/>
      <c r="N105" s="50"/>
      <c r="O105" s="50"/>
      <c r="P105" s="65"/>
      <c r="Q105" s="50"/>
      <c r="R105" s="50"/>
      <c r="S105" s="50"/>
      <c r="T105" s="50"/>
    </row>
    <row r="106" spans="1:20" ht="12.95" customHeight="1" x14ac:dyDescent="0.15">
      <c r="A106" s="267" t="s">
        <v>61</v>
      </c>
      <c r="B106" s="268"/>
      <c r="C106" s="268"/>
      <c r="D106" s="268"/>
      <c r="E106" s="269"/>
    </row>
    <row r="107" spans="1:20" ht="12.95" customHeight="1" x14ac:dyDescent="0.15">
      <c r="A107" s="160" t="s">
        <v>0</v>
      </c>
      <c r="B107" s="161" t="s">
        <v>1</v>
      </c>
      <c r="C107" s="161" t="s">
        <v>2</v>
      </c>
      <c r="D107" s="161" t="s">
        <v>4</v>
      </c>
      <c r="E107" s="162" t="s">
        <v>3</v>
      </c>
    </row>
    <row r="108" spans="1:20" ht="12.95" customHeight="1" x14ac:dyDescent="0.15">
      <c r="A108" s="147">
        <v>70</v>
      </c>
      <c r="B108" s="148">
        <v>29</v>
      </c>
      <c r="C108" s="148">
        <v>14</v>
      </c>
      <c r="D108" s="148">
        <v>43</v>
      </c>
      <c r="E108" s="149">
        <v>43</v>
      </c>
    </row>
    <row r="109" spans="1:20" ht="12.95" customHeight="1" x14ac:dyDescent="0.15">
      <c r="A109" s="147">
        <v>69</v>
      </c>
      <c r="B109" s="148">
        <v>76</v>
      </c>
      <c r="C109" s="148">
        <v>45</v>
      </c>
      <c r="D109" s="148">
        <v>121</v>
      </c>
      <c r="E109" s="149">
        <v>164</v>
      </c>
    </row>
    <row r="110" spans="1:20" ht="12.95" customHeight="1" x14ac:dyDescent="0.15">
      <c r="A110" s="147">
        <v>68</v>
      </c>
      <c r="B110" s="148">
        <v>53</v>
      </c>
      <c r="C110" s="148">
        <v>15</v>
      </c>
      <c r="D110" s="148">
        <v>68</v>
      </c>
      <c r="E110" s="149">
        <v>232</v>
      </c>
    </row>
    <row r="111" spans="1:20" ht="12.95" customHeight="1" x14ac:dyDescent="0.15">
      <c r="A111" s="147">
        <v>67</v>
      </c>
      <c r="B111" s="148">
        <v>193</v>
      </c>
      <c r="C111" s="148">
        <v>102</v>
      </c>
      <c r="D111" s="148">
        <v>295</v>
      </c>
      <c r="E111" s="149">
        <v>527</v>
      </c>
    </row>
    <row r="112" spans="1:20" ht="12.95" customHeight="1" x14ac:dyDescent="0.15">
      <c r="A112" s="147">
        <v>66</v>
      </c>
      <c r="B112" s="148">
        <v>77</v>
      </c>
      <c r="C112" s="148">
        <v>51</v>
      </c>
      <c r="D112" s="148">
        <v>128</v>
      </c>
      <c r="E112" s="149">
        <v>655</v>
      </c>
    </row>
    <row r="113" spans="1:5" ht="12.95" customHeight="1" x14ac:dyDescent="0.15">
      <c r="A113" s="147">
        <v>65</v>
      </c>
      <c r="B113" s="148">
        <v>43</v>
      </c>
      <c r="C113" s="148">
        <v>25</v>
      </c>
      <c r="D113" s="148">
        <v>68</v>
      </c>
      <c r="E113" s="149">
        <v>723</v>
      </c>
    </row>
    <row r="114" spans="1:5" ht="12.95" customHeight="1" x14ac:dyDescent="0.15">
      <c r="A114" s="147">
        <v>64</v>
      </c>
      <c r="B114" s="148">
        <v>60</v>
      </c>
      <c r="C114" s="148">
        <v>39</v>
      </c>
      <c r="D114" s="148">
        <v>99</v>
      </c>
      <c r="E114" s="149">
        <v>822</v>
      </c>
    </row>
    <row r="115" spans="1:5" ht="12.95" customHeight="1" x14ac:dyDescent="0.15">
      <c r="A115" s="147">
        <v>63</v>
      </c>
      <c r="B115" s="148">
        <v>37</v>
      </c>
      <c r="C115" s="148">
        <v>32</v>
      </c>
      <c r="D115" s="148">
        <v>69</v>
      </c>
      <c r="E115" s="149">
        <v>891</v>
      </c>
    </row>
    <row r="116" spans="1:5" ht="12.95" customHeight="1" x14ac:dyDescent="0.15">
      <c r="A116" s="147">
        <v>62</v>
      </c>
      <c r="B116" s="148">
        <v>78</v>
      </c>
      <c r="C116" s="148">
        <v>44</v>
      </c>
      <c r="D116" s="148">
        <v>122</v>
      </c>
      <c r="E116" s="149">
        <v>1013</v>
      </c>
    </row>
    <row r="117" spans="1:5" ht="12.95" customHeight="1" x14ac:dyDescent="0.15">
      <c r="A117" s="147">
        <v>61</v>
      </c>
      <c r="B117" s="148">
        <v>45</v>
      </c>
      <c r="C117" s="148">
        <v>28</v>
      </c>
      <c r="D117" s="148">
        <v>73</v>
      </c>
      <c r="E117" s="149">
        <v>1086</v>
      </c>
    </row>
    <row r="118" spans="1:5" ht="12.95" customHeight="1" x14ac:dyDescent="0.15">
      <c r="A118" s="147">
        <v>60</v>
      </c>
      <c r="B118" s="148">
        <v>38</v>
      </c>
      <c r="C118" s="148">
        <v>24</v>
      </c>
      <c r="D118" s="148">
        <v>62</v>
      </c>
      <c r="E118" s="149">
        <v>1148</v>
      </c>
    </row>
    <row r="119" spans="1:5" ht="12.95" customHeight="1" x14ac:dyDescent="0.15">
      <c r="A119" s="147">
        <v>59</v>
      </c>
      <c r="B119" s="148">
        <v>34</v>
      </c>
      <c r="C119" s="148">
        <v>24</v>
      </c>
      <c r="D119" s="148">
        <v>58</v>
      </c>
      <c r="E119" s="149">
        <v>1206</v>
      </c>
    </row>
    <row r="120" spans="1:5" ht="12.95" customHeight="1" x14ac:dyDescent="0.15">
      <c r="A120" s="147">
        <v>58</v>
      </c>
      <c r="B120" s="148">
        <v>33</v>
      </c>
      <c r="C120" s="148">
        <v>18</v>
      </c>
      <c r="D120" s="148">
        <v>51</v>
      </c>
      <c r="E120" s="149">
        <v>1257</v>
      </c>
    </row>
    <row r="121" spans="1:5" ht="12.95" customHeight="1" x14ac:dyDescent="0.15">
      <c r="A121" s="147">
        <v>57</v>
      </c>
      <c r="B121" s="148">
        <v>94</v>
      </c>
      <c r="C121" s="148">
        <v>52</v>
      </c>
      <c r="D121" s="148">
        <v>146</v>
      </c>
      <c r="E121" s="149">
        <v>1403</v>
      </c>
    </row>
    <row r="122" spans="1:5" ht="12.95" customHeight="1" x14ac:dyDescent="0.15">
      <c r="A122" s="147">
        <v>56</v>
      </c>
      <c r="B122" s="148">
        <v>39</v>
      </c>
      <c r="C122" s="148">
        <v>41</v>
      </c>
      <c r="D122" s="148">
        <v>80</v>
      </c>
      <c r="E122" s="149">
        <v>1483</v>
      </c>
    </row>
    <row r="123" spans="1:5" ht="12.95" customHeight="1" x14ac:dyDescent="0.15">
      <c r="A123" s="147">
        <v>55</v>
      </c>
      <c r="B123" s="148">
        <v>37</v>
      </c>
      <c r="C123" s="148">
        <v>40</v>
      </c>
      <c r="D123" s="148">
        <v>77</v>
      </c>
      <c r="E123" s="149">
        <v>1560</v>
      </c>
    </row>
    <row r="124" spans="1:5" ht="12.95" customHeight="1" x14ac:dyDescent="0.15">
      <c r="A124" s="147">
        <v>54</v>
      </c>
      <c r="B124" s="148">
        <v>50</v>
      </c>
      <c r="C124" s="148">
        <v>37</v>
      </c>
      <c r="D124" s="148">
        <v>87</v>
      </c>
      <c r="E124" s="149">
        <v>1647</v>
      </c>
    </row>
    <row r="125" spans="1:5" ht="12.95" customHeight="1" x14ac:dyDescent="0.15">
      <c r="A125" s="147">
        <v>53</v>
      </c>
      <c r="B125" s="148">
        <v>40</v>
      </c>
      <c r="C125" s="148">
        <v>52</v>
      </c>
      <c r="D125" s="148">
        <v>92</v>
      </c>
      <c r="E125" s="149">
        <v>1739</v>
      </c>
    </row>
    <row r="126" spans="1:5" ht="12.95" customHeight="1" x14ac:dyDescent="0.15">
      <c r="A126" s="147">
        <v>52</v>
      </c>
      <c r="B126" s="148">
        <v>101</v>
      </c>
      <c r="C126" s="148">
        <v>132</v>
      </c>
      <c r="D126" s="148">
        <v>233</v>
      </c>
      <c r="E126" s="149">
        <v>1972</v>
      </c>
    </row>
    <row r="127" spans="1:5" ht="12.95" customHeight="1" x14ac:dyDescent="0.15">
      <c r="A127" s="147">
        <v>51</v>
      </c>
      <c r="B127" s="148">
        <v>73</v>
      </c>
      <c r="C127" s="148">
        <v>75</v>
      </c>
      <c r="D127" s="148">
        <v>148</v>
      </c>
      <c r="E127" s="149">
        <v>2120</v>
      </c>
    </row>
    <row r="128" spans="1:5" ht="12.95" customHeight="1" x14ac:dyDescent="0.15">
      <c r="A128" s="147">
        <v>50</v>
      </c>
      <c r="B128" s="148">
        <v>82</v>
      </c>
      <c r="C128" s="148">
        <v>88</v>
      </c>
      <c r="D128" s="148">
        <v>170</v>
      </c>
      <c r="E128" s="149">
        <v>2290</v>
      </c>
    </row>
    <row r="129" spans="1:5" ht="12.95" customHeight="1" x14ac:dyDescent="0.15">
      <c r="A129" s="147">
        <v>49</v>
      </c>
      <c r="B129" s="148">
        <v>74</v>
      </c>
      <c r="C129" s="148">
        <v>82</v>
      </c>
      <c r="D129" s="148">
        <v>156</v>
      </c>
      <c r="E129" s="149">
        <v>2446</v>
      </c>
    </row>
    <row r="130" spans="1:5" ht="12.95" customHeight="1" x14ac:dyDescent="0.15">
      <c r="A130" s="147">
        <v>48</v>
      </c>
      <c r="B130" s="148">
        <v>92</v>
      </c>
      <c r="C130" s="148">
        <v>96</v>
      </c>
      <c r="D130" s="148">
        <v>188</v>
      </c>
      <c r="E130" s="149">
        <v>2634</v>
      </c>
    </row>
    <row r="131" spans="1:5" ht="12.95" customHeight="1" x14ac:dyDescent="0.15">
      <c r="A131" s="147">
        <v>47</v>
      </c>
      <c r="B131" s="148">
        <v>224</v>
      </c>
      <c r="C131" s="148">
        <v>209</v>
      </c>
      <c r="D131" s="148">
        <v>433</v>
      </c>
      <c r="E131" s="149">
        <v>3067</v>
      </c>
    </row>
    <row r="132" spans="1:5" ht="12.95" customHeight="1" x14ac:dyDescent="0.15">
      <c r="A132" s="147">
        <v>46</v>
      </c>
      <c r="B132" s="148">
        <v>73</v>
      </c>
      <c r="C132" s="148">
        <v>104</v>
      </c>
      <c r="D132" s="148">
        <v>177</v>
      </c>
      <c r="E132" s="149">
        <v>3244</v>
      </c>
    </row>
    <row r="133" spans="1:5" ht="12.95" customHeight="1" x14ac:dyDescent="0.15">
      <c r="A133" s="147">
        <v>45</v>
      </c>
      <c r="B133" s="148">
        <v>84</v>
      </c>
      <c r="C133" s="148">
        <v>105</v>
      </c>
      <c r="D133" s="148">
        <v>189</v>
      </c>
      <c r="E133" s="149">
        <v>3433</v>
      </c>
    </row>
    <row r="134" spans="1:5" ht="12.95" customHeight="1" x14ac:dyDescent="0.15">
      <c r="A134" s="147">
        <v>44</v>
      </c>
      <c r="B134" s="148">
        <v>102</v>
      </c>
      <c r="C134" s="148">
        <v>95</v>
      </c>
      <c r="D134" s="148">
        <v>197</v>
      </c>
      <c r="E134" s="149">
        <v>3630</v>
      </c>
    </row>
    <row r="135" spans="1:5" ht="12.95" customHeight="1" x14ac:dyDescent="0.15">
      <c r="A135" s="147">
        <v>43</v>
      </c>
      <c r="B135" s="148">
        <v>77</v>
      </c>
      <c r="C135" s="148">
        <v>79</v>
      </c>
      <c r="D135" s="148">
        <v>156</v>
      </c>
      <c r="E135" s="149">
        <v>3786</v>
      </c>
    </row>
    <row r="136" spans="1:5" ht="12.95" customHeight="1" x14ac:dyDescent="0.15">
      <c r="A136" s="147">
        <v>42</v>
      </c>
      <c r="B136" s="148">
        <v>148</v>
      </c>
      <c r="C136" s="148">
        <v>200</v>
      </c>
      <c r="D136" s="148">
        <v>348</v>
      </c>
      <c r="E136" s="149">
        <v>4134</v>
      </c>
    </row>
    <row r="137" spans="1:5" ht="12.95" customHeight="1" x14ac:dyDescent="0.15">
      <c r="A137" s="147">
        <v>41</v>
      </c>
      <c r="B137" s="148">
        <v>84</v>
      </c>
      <c r="C137" s="148">
        <v>94</v>
      </c>
      <c r="D137" s="148">
        <v>178</v>
      </c>
      <c r="E137" s="149">
        <v>4312</v>
      </c>
    </row>
    <row r="138" spans="1:5" ht="12.95" customHeight="1" x14ac:dyDescent="0.15">
      <c r="A138" s="147">
        <v>40</v>
      </c>
      <c r="B138" s="148">
        <v>69</v>
      </c>
      <c r="C138" s="148">
        <v>84</v>
      </c>
      <c r="D138" s="148">
        <v>153</v>
      </c>
      <c r="E138" s="149">
        <v>4465</v>
      </c>
    </row>
    <row r="139" spans="1:5" ht="12.95" customHeight="1" x14ac:dyDescent="0.15">
      <c r="A139" s="147">
        <v>39</v>
      </c>
      <c r="B139" s="148">
        <v>81</v>
      </c>
      <c r="C139" s="148">
        <v>90</v>
      </c>
      <c r="D139" s="148">
        <v>171</v>
      </c>
      <c r="E139" s="149">
        <v>4636</v>
      </c>
    </row>
    <row r="140" spans="1:5" ht="12.95" customHeight="1" x14ac:dyDescent="0.15">
      <c r="A140" s="147">
        <v>38</v>
      </c>
      <c r="B140" s="148">
        <v>51</v>
      </c>
      <c r="C140" s="148">
        <v>72</v>
      </c>
      <c r="D140" s="148">
        <v>123</v>
      </c>
      <c r="E140" s="149">
        <v>4759</v>
      </c>
    </row>
    <row r="141" spans="1:5" ht="12.95" customHeight="1" x14ac:dyDescent="0.15">
      <c r="A141" s="147">
        <v>37</v>
      </c>
      <c r="B141" s="148">
        <v>101</v>
      </c>
      <c r="C141" s="148">
        <v>93</v>
      </c>
      <c r="D141" s="148">
        <v>194</v>
      </c>
      <c r="E141" s="149">
        <v>4953</v>
      </c>
    </row>
    <row r="142" spans="1:5" ht="12.95" customHeight="1" x14ac:dyDescent="0.15">
      <c r="A142" s="147">
        <v>36</v>
      </c>
      <c r="B142" s="148">
        <v>47</v>
      </c>
      <c r="C142" s="148">
        <v>38</v>
      </c>
      <c r="D142" s="148">
        <v>85</v>
      </c>
      <c r="E142" s="149">
        <v>5038</v>
      </c>
    </row>
    <row r="143" spans="1:5" ht="12.95" customHeight="1" x14ac:dyDescent="0.15">
      <c r="A143" s="147">
        <v>35</v>
      </c>
      <c r="B143" s="148">
        <v>26</v>
      </c>
      <c r="C143" s="148">
        <v>36</v>
      </c>
      <c r="D143" s="148">
        <v>62</v>
      </c>
      <c r="E143" s="149">
        <v>5100</v>
      </c>
    </row>
    <row r="144" spans="1:5" ht="12.95" customHeight="1" x14ac:dyDescent="0.15">
      <c r="A144" s="147">
        <v>34</v>
      </c>
      <c r="B144" s="148">
        <v>29</v>
      </c>
      <c r="C144" s="148">
        <v>18</v>
      </c>
      <c r="D144" s="148">
        <v>47</v>
      </c>
      <c r="E144" s="149">
        <v>5147</v>
      </c>
    </row>
    <row r="145" spans="1:5" ht="12.95" customHeight="1" x14ac:dyDescent="0.15">
      <c r="A145" s="147">
        <v>33</v>
      </c>
      <c r="B145" s="148">
        <v>23</v>
      </c>
      <c r="C145" s="148">
        <v>10</v>
      </c>
      <c r="D145" s="148">
        <v>33</v>
      </c>
      <c r="E145" s="149">
        <v>5180</v>
      </c>
    </row>
    <row r="146" spans="1:5" ht="12.95" customHeight="1" x14ac:dyDescent="0.15">
      <c r="A146" s="147">
        <v>32</v>
      </c>
      <c r="B146" s="148">
        <v>16</v>
      </c>
      <c r="C146" s="148">
        <v>12</v>
      </c>
      <c r="D146" s="148">
        <v>28</v>
      </c>
      <c r="E146" s="149">
        <v>5208</v>
      </c>
    </row>
    <row r="147" spans="1:5" ht="12.95" customHeight="1" x14ac:dyDescent="0.15">
      <c r="A147" s="147">
        <v>31</v>
      </c>
      <c r="B147" s="148">
        <v>3</v>
      </c>
      <c r="C147" s="148">
        <v>2</v>
      </c>
      <c r="D147" s="148">
        <v>5</v>
      </c>
      <c r="E147" s="149">
        <v>5213</v>
      </c>
    </row>
    <row r="148" spans="1:5" ht="12.95" customHeight="1" x14ac:dyDescent="0.15">
      <c r="A148" s="147">
        <v>30</v>
      </c>
      <c r="B148" s="148">
        <v>0</v>
      </c>
      <c r="C148" s="148">
        <v>1</v>
      </c>
      <c r="D148" s="148">
        <v>1</v>
      </c>
      <c r="E148" s="149">
        <v>5214</v>
      </c>
    </row>
    <row r="149" spans="1:5" ht="12.95" customHeight="1" x14ac:dyDescent="0.15">
      <c r="A149" s="92">
        <v>29</v>
      </c>
      <c r="B149" s="93">
        <v>2</v>
      </c>
      <c r="C149" s="93">
        <v>0</v>
      </c>
      <c r="D149" s="93">
        <v>2</v>
      </c>
      <c r="E149" s="94">
        <v>5216</v>
      </c>
    </row>
    <row r="150" spans="1:5" ht="12.95" customHeight="1" x14ac:dyDescent="0.15">
      <c r="A150" s="92">
        <v>28</v>
      </c>
      <c r="B150" s="93">
        <v>4</v>
      </c>
      <c r="C150" s="93">
        <v>1</v>
      </c>
      <c r="D150" s="93">
        <v>5</v>
      </c>
      <c r="E150" s="94">
        <v>5221</v>
      </c>
    </row>
    <row r="151" spans="1:5" ht="12.95" customHeight="1" x14ac:dyDescent="0.15">
      <c r="A151" s="92"/>
      <c r="B151" s="93"/>
      <c r="C151" s="93"/>
      <c r="D151" s="93"/>
      <c r="E151" s="94"/>
    </row>
    <row r="152" spans="1:5" ht="12.95" customHeight="1" x14ac:dyDescent="0.15">
      <c r="A152" s="95"/>
      <c r="B152" s="96"/>
      <c r="C152" s="96"/>
      <c r="D152" s="96"/>
      <c r="E152" s="97"/>
    </row>
    <row r="153" spans="1:5" ht="12.95" customHeight="1" x14ac:dyDescent="0.15">
      <c r="A153" s="95"/>
      <c r="B153" s="96"/>
      <c r="C153" s="96"/>
      <c r="D153" s="96"/>
      <c r="E153" s="97"/>
    </row>
    <row r="154" spans="1:5" ht="12.95" customHeight="1" x14ac:dyDescent="0.15">
      <c r="A154" s="95"/>
      <c r="B154" s="96"/>
      <c r="C154" s="96"/>
      <c r="D154" s="96"/>
      <c r="E154" s="97"/>
    </row>
    <row r="155" spans="1:5" ht="12.95" customHeight="1" x14ac:dyDescent="0.15">
      <c r="A155" s="95"/>
      <c r="B155" s="96"/>
      <c r="C155" s="96"/>
      <c r="D155" s="96"/>
      <c r="E155" s="97"/>
    </row>
    <row r="156" spans="1:5" ht="12.95" customHeight="1" x14ac:dyDescent="0.15">
      <c r="A156" s="95"/>
      <c r="B156" s="96"/>
      <c r="C156" s="96"/>
      <c r="D156" s="96"/>
      <c r="E156" s="97"/>
    </row>
    <row r="157" spans="1:5" ht="12.95" customHeight="1" x14ac:dyDescent="0.15">
      <c r="A157" s="99" t="s">
        <v>49</v>
      </c>
      <c r="B157" s="100">
        <f>SUM(B108:B156)</f>
        <v>2722</v>
      </c>
      <c r="C157" s="100">
        <f>SUM(C108:C156)</f>
        <v>2499</v>
      </c>
      <c r="D157" s="100">
        <f>SUM(D108:D156)</f>
        <v>5221</v>
      </c>
      <c r="E157" s="101"/>
    </row>
    <row r="158" spans="1:5" ht="12.95" customHeight="1" x14ac:dyDescent="0.15">
      <c r="A158" s="154"/>
      <c r="B158" s="154"/>
      <c r="C158" s="154"/>
      <c r="D158" s="154"/>
      <c r="E158" s="154"/>
    </row>
  </sheetData>
  <sheetProtection password="EA59" sheet="1" objects="1" scenarios="1"/>
  <mergeCells count="10">
    <mergeCell ref="A106:E106"/>
    <mergeCell ref="A1:E1"/>
    <mergeCell ref="A51:E51"/>
    <mergeCell ref="F51:J51"/>
    <mergeCell ref="K51:O51"/>
    <mergeCell ref="P51:T51"/>
    <mergeCell ref="A3:E3"/>
    <mergeCell ref="F3:J3"/>
    <mergeCell ref="K3:O3"/>
    <mergeCell ref="P3:T3"/>
  </mergeCells>
  <phoneticPr fontId="2" type="noConversion"/>
  <pageMargins left="0.51181102362204722" right="0.51181102362204722" top="0.55118110236220474" bottom="0.43307086614173229" header="0.31496062992125984" footer="0.31496062992125984"/>
  <pageSetup paperSize="9" scale="75" orientation="landscape" r:id="rId1"/>
  <headerFooter alignWithMargins="0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표지</vt:lpstr>
      <vt:lpstr>국수영</vt:lpstr>
      <vt:lpstr>사탐</vt:lpstr>
      <vt:lpstr>과탐</vt:lpstr>
      <vt:lpstr>직탐</vt:lpstr>
      <vt:lpstr>제2외국어 한문</vt:lpstr>
    </vt:vector>
  </TitlesOfParts>
  <Company>한국교육과정평가원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Junbum Lim</dc:creator>
  <cp:lastModifiedBy>안영국</cp:lastModifiedBy>
  <cp:lastPrinted>2014-11-30T05:46:22Z</cp:lastPrinted>
  <dcterms:created xsi:type="dcterms:W3CDTF">2004-06-23T01:00:53Z</dcterms:created>
  <dcterms:modified xsi:type="dcterms:W3CDTF">2014-12-03T00:15:04Z</dcterms:modified>
</cp:coreProperties>
</file>